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考试\招录\2026年\04.2026年重庆市招募“三支一扶”计划人员简章\09调剂\4面试成绩及体检名单发布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Sheet1!$A$3:$K$5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<sst xmlns="http://schemas.openxmlformats.org/spreadsheetml/2006/main" count="21" uniqueCount="19">
  <si>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附件：</t>
  </si>
  <si>
    <t>2026年重庆市招募“三支一扶”计划人员（南岸区）调剂岗位面试成绩、总成绩及参加体检人员名单</t>
  </si>
  <si>
    <t>序号</t>
  </si>
  <si>
    <t>招募单位</t>
  </si>
  <si>
    <t>招募岗位</t>
  </si>
  <si>
    <t>身份证号</t>
  </si>
  <si>
    <t>笔试总成绩</t>
  </si>
  <si>
    <t>笔试折算后成绩</t>
  </si>
  <si>
    <t>面试成绩</t>
  </si>
  <si>
    <t>面试折算后成绩</t>
  </si>
  <si>
    <t>总成绩</t>
  </si>
  <si>
    <t>是否进入体检</t>
  </si>
  <si>
    <t>备注</t>
  </si>
  <si>
    <r>
      <rPr>
        <sz val="10"/>
        <rFont val="方正仿宋_GBK"/>
        <charset val="134"/>
      </rPr>
      <t>帮扶乡村振兴服务机构</t>
    </r>
  </si>
  <si>
    <r>
      <rPr>
        <sz val="10"/>
        <rFont val="方正仿宋_GBK"/>
        <charset val="134"/>
      </rPr>
      <t>街道管理岗</t>
    </r>
    <r>
      <rPr>
        <sz val="10"/>
        <rFont val="Times New Roman"/>
        <charset val="134"/>
      </rPr>
      <t>1</t>
    </r>
  </si>
  <si>
    <t>511721********0332</t>
  </si>
  <si>
    <t>是</t>
  </si>
  <si>
    <t>500106********7932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</si>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</sst>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Times New Roman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16"/>
      <name val="方正小标宋_GBK"/>
      <charset val="134"/>
    </font>
    <font>
      <sz val="10"/>
      <name val="方正黑体_GBK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G15" sqref="G15"/>
    </sheetView>
  </sheetViews>
  <sheetFormatPr defaultColWidth="9" defaultRowHeight="13.5" outlineLevelRow="4"/>
  <cols>
    <col min="1" max="1" width="4.5" style="3" customWidth="1"/>
    <col min="2" max="2" width="23" style="4" customWidth="1"/>
    <col min="3" max="3" width="11.875" style="4" customWidth="1"/>
    <col min="4" max="4" width="16.875" style="5" customWidth="1"/>
    <col min="5" max="9" width="11.625" style="3" customWidth="1"/>
    <col min="10" max="10" width="8.125" style="3" customWidth="1"/>
    <col min="11" max="11" width="7.125" style="6" customWidth="1"/>
    <col min="12" max="16384" width="9" style="3"/>
  </cols>
  <sheetData>
    <row r="1" ht="25" customHeight="1" spans="1:11">
      <c r="A1" s="7" t="s">
        <v>0</v>
      </c>
      <c r="B1" s="7"/>
    </row>
    <row r="2" ht="46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="1" customFormat="1" ht="39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  <c r="K3" s="12" t="s">
        <v>12</v>
      </c>
    </row>
    <row r="4" s="2" customFormat="1" ht="28" customHeight="1" spans="1:11">
      <c r="A4" s="13">
        <v>1</v>
      </c>
      <c r="B4" s="14" t="s">
        <v>13</v>
      </c>
      <c r="C4" s="14" t="s">
        <v>14</v>
      </c>
      <c r="D4" s="18" t="s">
        <v>15</v>
      </c>
      <c r="E4" s="15">
        <v>139.7</v>
      </c>
      <c r="F4" s="15">
        <f>E4/2*0.6</f>
        <v>41.91</v>
      </c>
      <c r="G4" s="15">
        <v>77.2</v>
      </c>
      <c r="H4" s="15">
        <f>G4*0.4</f>
        <v>30.88</v>
      </c>
      <c r="I4" s="15">
        <f>F4+H4</f>
        <v>72.79</v>
      </c>
      <c r="J4" s="16" t="s">
        <v>16</v>
      </c>
      <c r="K4" s="17"/>
    </row>
    <row r="5" s="2" customFormat="1" ht="28" customHeight="1" spans="1:11">
      <c r="A5" s="13">
        <v>2</v>
      </c>
      <c r="B5" s="14" t="s">
        <v>13</v>
      </c>
      <c r="C5" s="14" t="s">
        <v>14</v>
      </c>
      <c r="D5" s="18" t="s">
        <v>17</v>
      </c>
      <c r="E5" s="15">
        <v>138.1</v>
      </c>
      <c r="F5" s="15">
        <f>E5/2*0.6</f>
        <v>41.43</v>
      </c>
      <c r="G5" s="15">
        <v>76</v>
      </c>
      <c r="H5" s="15">
        <f>G5*0.4</f>
        <v>30.4</v>
      </c>
      <c r="I5" s="15">
        <f>F5+H5</f>
        <v>71.83</v>
      </c>
      <c r="J5" s="16" t="s">
        <v>18</v>
      </c>
      <c r="K5" s="17"/>
    </row>
  </sheetData>
  <sheetProtection formatCells="0" formatColumns="0" formatRows="0" insertRows="0" insertColumns="0" insertHyperlinks="0" deleteColumns="0" deleteRows="0" sort="0" autoFilter="0" pivotTables="0"/>
  <mergeCells count="2">
    <mergeCell ref="A1:B1"/>
    <mergeCell ref="A2:K2"/>
  </mergeCells>
  <pageMargins left="0.94375" right="0.313888888888889" top="0.590277777777778" bottom="0.313888888888889" header="0.511805555555556" footer="0.393055555555556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I 5 1 "   r g b C l r = " 5 C 9 A A C " / > < c o m m e n t   s : r e f = " J 5 1 "   r g b C l r = " 5 C 9 A A C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可乐他爸</cp:lastModifiedBy>
  <dcterms:created xsi:type="dcterms:W3CDTF">2021-05-17T01:35:00Z</dcterms:created>
  <cp:lastPrinted>2021-06-19T07:37:00Z</cp:lastPrinted>
  <dcterms:modified xsi:type="dcterms:W3CDTF">2026-08-31T01:23:53Z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3C70BD32D4994A10A7A731817624E2E9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