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部门收支总表'!$A$1:$D$18</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<sst xmlns="http://schemas.openxmlformats.org/spreadsheetml/2006/main" count="1364" uniqueCount="464">
  <si>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</si>
  <si>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</si>
  <si>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</si>
  <si>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</si>
  <si>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</si>
  <si>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</si>
  <si>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</si>
  <si>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</si>
  <si>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</si>
  <si>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</si>
  <si>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</si>
  <si>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</si>
  <si>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</si>
  <si>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</si>
  <si>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</si>
  <si>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</si>
  <si>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</si>
  <si>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</si>
  <si>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</si>
  <si>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</si>
  <si>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</si>
  <si>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</si>
  <si>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</si>
  <si>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</si>
  <si>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</si>
  <si>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</si>
  <si>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</si>
  <si>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</si>
  <si>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</si>
  <si>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</si>
  <si>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</si>
  <si>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</si>
  <si>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</si>
  <si>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</si>
  <si>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</si>
  <si>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</si>
  <si>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</si>
  <si>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</si>
  <si>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</si>
  <si>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</si>
  <si>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</si>
  <si>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</si>
  <si>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</si>
  <si>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</si>
  <si>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</si>
  <si>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</si>
  <si>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</si>
  <si>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</si>
  <si>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</si>
  <si>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</si>
  <si>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</si>
  <si>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</si>
  <si>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</si>
  <si>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</si>
  <si>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</si>
  <si>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</si>
  <si>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</si>
  <si>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</si>
  <si>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</si>
  <si>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</si>
  <si>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</si>
  <si>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</si>
  <si>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</si>
  <si>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</si>
  <si>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</si>
  <si>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</si>
  <si>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</si>
  <si>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</si>
  <si>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</si>
  <si>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</si>
  <si>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</si>
  <si>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</si>
  <si>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</si>
  <si>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</si>
  <si>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</si>
  <si>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</si>
  <si>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</si>
  <si>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</si>
  <si>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</si>
  <si>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</si>
  <si>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</si>
  <si>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</si>
  <si>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</si>
  <si>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</si>
  <si>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</si>
  <si>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</si>
  <si>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</si>
  <si>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</si>
  <si>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</si>
  <si>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</si>
  <si>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</si>
  <si>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</si>
  <si>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</si>
  <si>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</si>
  <si>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</si>
  <si>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</si>
  <si>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</si>
  <si>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</si>
  <si>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</si>
  <si>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</si>
  <si>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</si>
  <si>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</si>
  <si>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</si>
  <si>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</si>
  <si>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</si>
  <si>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</si>
  <si>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</si>
  <si>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</si>
  <si>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</si>
  <si>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</si>
  <si>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</si>
  <si>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</si>
  <si>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</si>
  <si>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</si>
  <si>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</si>
  <si>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</si>
  <si>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</si>
  <si>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</si>
  <si>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</si>
  <si>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</si>
  <si>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</si>
  <si>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</si>
  <si>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</si>
  <si>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</si>
  <si>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</si>
  <si>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</si>
  <si>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</si>
  <si>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</si>
  <si>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</si>
  <si>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</si>
  <si>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</si>
  <si>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</si>
  <si>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</si>
  <si>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</si>
  <si>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</si>
  <si>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</si>
  <si>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</si>
  <si>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</si>
  <si>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</si>
  <si>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</si>
  <si>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</si>
  <si>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</si>
  <si>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</si>
  <si>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</si>
  <si>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</si>
  <si>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</si>
  <si>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</si>
  <si>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</si>
  <si>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</si>
  <si>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</si>
  <si>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</si>
  <si>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</si>
  <si>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</si>
  <si>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</si>
  <si>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</si>
  <si>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</si>
  <si>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</si>
  <si>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</si>
  <si>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</si>
  <si>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</si>
  <si>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</si>
  <si>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</si>
  <si>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</si>
  <si>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</si>
  <si>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</si>
  <si>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</si>
  <si>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</si>
  <si>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</si>
  <si>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</si>
  <si>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</si>
  <si>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</si>
  <si>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</si>
  <si>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</si>
  <si>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</si>
  <si>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</si>
  <si>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</si>
  <si>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</si>
  <si>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</si>
  <si>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</si>
  <si>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</si>
  <si>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</si>
  <si>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</si>
  <si>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</si>
  <si>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</si>
  <si>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</si>
  <si>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</si>
  <si>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</si>
  <si>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</si>
  <si>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</si>
  <si>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</si>
  <si>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</si>
  <si>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</si>
  <si>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</si>
  <si>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</si>
  <si>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</si>
  <si>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</si>
  <si>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</si>
  <si>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</si>
  <si>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</si>
  <si>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</si>
  <si>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</si>
  <si>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</si>
  <si>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</si>
  <si>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</si>
  <si>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</si>
  <si>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</si>
  <si>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</si>
  <si>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</si>
  <si>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</si>
  <si>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</si>
  <si>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</si>
  <si>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</si>
  <si>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</si>
  <si>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</si>
  <si>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</si>
  <si>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</si>
  <si>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</si>
  <si>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</si>
  <si>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</si>
  <si>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</si>
  <si>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</si>
  <si>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</si>
  <si>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</si>
  <si>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</si>
  <si>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</si>
  <si>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</si>
  <si>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</si>
  <si>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</si>
  <si>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</si>
  <si>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</si>
  <si>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</si>
  <si>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</si>
  <si>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</si>
  <si>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</si>
  <si>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</si>
  <si>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</si>
  <si>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</si>
  <si>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</si>
  <si>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</si>
  <si>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</si>
  <si>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</si>
  <si>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</si>
  <si>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</si>
  <si>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</si>
  <si>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</si>
  <si>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</si>
  <si>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</si>
  <si>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</si>
  <si>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</si>
  <si>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</si>
  <si>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</si>
  <si>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</si>
  <si>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</si>
  <si>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</si>
  <si>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</si>
  <si>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</si>
  <si>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</si>
  <si>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</si>
  <si>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</si>
  <si>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</si>
  <si>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</si>
  <si>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</si>
  <si>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</si>
  <si>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</si>
  <si>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</si>
  <si>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</si>
  <si>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</si>
  <si>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</si>
  <si>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</si>
  <si>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</si>
  <si>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</si>
  <si>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</si>
  <si>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</si>
  <si>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</si>
  <si>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</si>
  <si>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</si>
  <si>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</si>
  <si>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</si>
  <si>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</si>
  <si>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</si>
  <si>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</si>
  <si>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</si>
  <si>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</si>
  <si>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</si>
  <si>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</si>
  <si>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</si>
  <si>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</si>
  <si>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</si>
  <si>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</si>
  <si>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</si>
  <si>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</si>
  <si>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</si>
  <si>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</si>
  <si>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</si>
  <si>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</si>
  <si>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</si>
  <si>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</si>
  <si>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</si>
  <si>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</si>
  <si>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</si>
  <si>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</si>
  <si>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</si>
  <si>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</si>
  <si>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</si>
  <si>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</si>
  <si>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</si>
  <si>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</si>
  <si>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</si>
  <si>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</si>
  <si>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</si>
  <si>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</si>
  <si>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</si>
  <si>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重庆市南岸区干部人事档案管理中心财政拨款收支总表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</si>
  <si>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</si>
  <si>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</si>
  <si>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</si>
  <si>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</si>
  <si>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</si>
  <si>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</si>
  <si>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</si>
  <si>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</si>
  <si>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</si>
  <si>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</si>
  <si>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</si>
  <si>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</si>
  <si>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</si>
  <si>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</si>
  <si>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</si>
  <si>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</si>
  <si>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</si>
  <si>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</si>
  <si>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</si>
  <si>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</si>
  <si>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</si>
  <si>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</si>
  <si>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</si>
  <si>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重庆市南岸区干部人事档案管理中心一般公共预算财政拨款支出预算表</t>
  </si>
  <si>
    <t>功能分类科目</t>
  </si>
  <si>
    <t>2022年预算数</t>
  </si>
  <si>
    <t>科目编码</t>
  </si>
  <si>
    <t>科目名称</t>
  </si>
  <si>
    <t>小计</t>
  </si>
  <si>
    <t>基本支出</t>
  </si>
  <si>
    <t>项目支出</t>
  </si>
  <si>
    <r>
      <rPr>
        <b/>
        <sz val="12"/>
        <rFont val="方正仿宋_GBK"/>
        <charset val="134"/>
      </rPr>
      <t>合计</t>
    </r>
  </si>
  <si>
    <t>201</t>
  </si>
  <si>
    <r>
      <rPr>
        <sz val="12"/>
        <color rgb="FF000000"/>
        <rFont val="Times New Roman"/>
        <charset val="134"/>
      </rPr>
      <t> 20132</t>
    </r>
  </si>
  <si>
    <r>
      <rPr>
        <sz val="12"/>
        <color rgb="FF000000"/>
        <rFont val="方正仿宋_GBK"/>
        <charset val="134"/>
      </rPr>
      <t> 组织事务</t>
    </r>
  </si>
  <si>
    <r>
      <rPr>
        <sz val="12"/>
        <color rgb="FF000000"/>
        <rFont val="Times New Roman"/>
        <charset val="134"/>
      </rPr>
      <t>  2013250</t>
    </r>
  </si>
  <si>
    <r>
      <rPr>
        <sz val="12"/>
        <color rgb="FF000000"/>
        <rFont val="方正仿宋_GBK"/>
        <charset val="134"/>
      </rPr>
      <t>  事业运行</t>
    </r>
  </si>
  <si>
    <t>208</t>
  </si>
  <si>
    <r>
      <rPr>
        <sz val="12"/>
        <color rgb="FF000000"/>
        <rFont val="Times New Roman"/>
        <charset val="134"/>
      </rPr>
      <t> 20805</t>
    </r>
  </si>
  <si>
    <r>
      <rPr>
        <sz val="12"/>
        <color rgb="FF000000"/>
        <rFont val="方正仿宋_GBK"/>
        <charset val="134"/>
      </rPr>
      <t> 行政事业单位养老支出</t>
    </r>
  </si>
  <si>
    <r>
      <rPr>
        <sz val="12"/>
        <color rgb="FF000000"/>
        <rFont val="Times New Roman"/>
        <charset val="134"/>
      </rPr>
      <t>  2080505</t>
    </r>
  </si>
  <si>
    <r>
      <rPr>
        <sz val="12"/>
        <color rgb="FF000000"/>
        <rFont val="方正仿宋_GBK"/>
        <charset val="134"/>
      </rPr>
      <t>  机关事业单位基本养老保险缴费支出</t>
    </r>
  </si>
  <si>
    <r>
      <rPr>
        <sz val="12"/>
        <color rgb="FF000000"/>
        <rFont val="Times New Roman"/>
        <charset val="134"/>
      </rPr>
      <t>  2080506</t>
    </r>
  </si>
  <si>
    <r>
      <rPr>
        <sz val="12"/>
        <color rgb="FF000000"/>
        <rFont val="方正仿宋_GBK"/>
        <charset val="134"/>
      </rPr>
      <t>  机关事业单位职业年金缴费支出</t>
    </r>
  </si>
  <si>
    <r>
      <rPr>
        <sz val="12"/>
        <color rgb="FF000000"/>
        <rFont val="Times New Roman"/>
        <charset val="134"/>
      </rPr>
      <t> 20899</t>
    </r>
  </si>
  <si>
    <r>
      <rPr>
        <sz val="12"/>
        <color rgb="FF000000"/>
        <rFont val="方正仿宋_GBK"/>
        <charset val="134"/>
      </rPr>
      <t> 其他社会保障和就业支出</t>
    </r>
  </si>
  <si>
    <r>
      <rPr>
        <sz val="12"/>
        <color rgb="FF000000"/>
        <rFont val="Times New Roman"/>
        <charset val="134"/>
      </rPr>
      <t>  2089999</t>
    </r>
  </si>
  <si>
    <r>
      <rPr>
        <sz val="12"/>
        <color rgb="FF000000"/>
        <rFont val="方正仿宋_GBK"/>
        <charset val="134"/>
      </rPr>
      <t>  其他社会保障和就业支出</t>
    </r>
  </si>
  <si>
    <t>210</t>
  </si>
  <si>
    <r>
      <rPr>
        <sz val="12"/>
        <color rgb="FF000000"/>
        <rFont val="Times New Roman"/>
        <charset val="134"/>
      </rPr>
      <t> 21011</t>
    </r>
  </si>
  <si>
    <r>
      <rPr>
        <sz val="12"/>
        <color rgb="FF000000"/>
        <rFont val="方正仿宋_GBK"/>
        <charset val="134"/>
      </rPr>
      <t> 行政事业单位医疗</t>
    </r>
  </si>
  <si>
    <r>
      <rPr>
        <sz val="12"/>
        <color rgb="FF000000"/>
        <rFont val="Times New Roman"/>
        <charset val="134"/>
      </rPr>
      <t>  2101102</t>
    </r>
  </si>
  <si>
    <r>
      <rPr>
        <sz val="12"/>
        <color rgb="FF000000"/>
        <rFont val="方正仿宋_GBK"/>
        <charset val="134"/>
      </rPr>
      <t>  事业单位医疗</t>
    </r>
  </si>
  <si>
    <r>
      <rPr>
        <sz val="12"/>
        <color rgb="FF000000"/>
        <rFont val="Times New Roman"/>
        <charset val="134"/>
      </rPr>
      <t>  2101199</t>
    </r>
  </si>
  <si>
    <r>
      <rPr>
        <sz val="12"/>
        <color rgb="FF000000"/>
        <rFont val="方正仿宋_GBK"/>
        <charset val="134"/>
      </rPr>
      <t>  其他行政事业单位医疗支出</t>
    </r>
  </si>
  <si>
    <r>
      <rPr>
        <sz val="12"/>
        <color rgb="FF000000"/>
        <rFont val="Times New Roman"/>
        <charset val="134"/>
      </rPr>
      <t> 21099</t>
    </r>
  </si>
  <si>
    <r>
      <rPr>
        <sz val="12"/>
        <color rgb="FF000000"/>
        <rFont val="方正仿宋_GBK"/>
        <charset val="134"/>
      </rPr>
      <t> 其他卫生健康支出</t>
    </r>
  </si>
  <si>
    <r>
      <rPr>
        <sz val="12"/>
        <color rgb="FF000000"/>
        <rFont val="Times New Roman"/>
        <charset val="134"/>
      </rPr>
      <t>  2109999</t>
    </r>
  </si>
  <si>
    <r>
      <rPr>
        <sz val="12"/>
        <color rgb="FF000000"/>
        <rFont val="方正仿宋_GBK"/>
        <charset val="134"/>
      </rPr>
      <t>  其他卫生健康支出</t>
    </r>
  </si>
  <si>
    <t>221</t>
  </si>
  <si>
    <r>
      <rPr>
        <sz val="12"/>
        <color rgb="FF000000"/>
        <rFont val="Times New Roman"/>
        <charset val="134"/>
      </rPr>
      <t> 22102</t>
    </r>
  </si>
  <si>
    <r>
      <rPr>
        <sz val="12"/>
        <color rgb="FF000000"/>
        <rFont val="方正仿宋_GBK"/>
        <charset val="134"/>
      </rPr>
      <t> 住房改革支出</t>
    </r>
  </si>
  <si>
    <r>
      <rPr>
        <sz val="12"/>
        <color rgb="FF000000"/>
        <rFont val="Times New Roman"/>
        <charset val="134"/>
      </rPr>
      <t>  2210201</t>
    </r>
  </si>
  <si>
    <r>
      <rPr>
        <sz val="12"/>
        <color rgb="FF000000"/>
        <rFont val="方正仿宋_GBK"/>
        <charset val="134"/>
      </rPr>
      <t>  住房公积金</t>
    </r>
  </si>
  <si>
    <t>备注：本表反映当年一般公共预算财政拨款支出情况。</t>
  </si>
  <si>
    <t>附件3</t>
  </si>
  <si>
    <t>重庆市南岸区干部人事档案管理中心一般公共预算财政拨款基本支出预算表</t>
  </si>
  <si>
    <t>经济分类科目</t>
  </si>
  <si>
    <t>2022年基本支出</t>
  </si>
  <si>
    <t>人员经费</t>
  </si>
  <si>
    <t>公用经费</t>
  </si>
  <si>
    <t>301</t>
  </si>
  <si>
    <r>
      <rPr>
        <sz val="12"/>
        <rFont val="方正仿宋_GBK"/>
        <charset val="134"/>
      </rPr>
      <t>工资福利支出</t>
    </r>
  </si>
  <si>
    <r>
      <rPr>
        <sz val="12"/>
        <color rgb="FF000000"/>
        <rFont val="Times New Roman"/>
        <charset val="134"/>
      </rPr>
      <t> 30101</t>
    </r>
  </si>
  <si>
    <r>
      <rPr>
        <sz val="12"/>
        <color rgb="FF000000"/>
        <rFont val="Times New Roman"/>
        <charset val="134"/>
      </rPr>
      <t> </t>
    </r>
    <r>
      <rPr>
        <sz val="12"/>
        <color rgb="FF000000"/>
        <rFont val="方正仿宋_GBK"/>
        <charset val="134"/>
      </rPr>
      <t>基本工资</t>
    </r>
  </si>
  <si>
    <r>
      <rPr>
        <sz val="12"/>
        <color rgb="FF000000"/>
        <rFont val="Times New Roman"/>
        <charset val="134"/>
      </rPr>
      <t> 30102</t>
    </r>
  </si>
  <si>
    <r>
      <rPr>
        <sz val="12"/>
        <color rgb="FF000000"/>
        <rFont val="Times New Roman"/>
        <charset val="134"/>
      </rPr>
      <t> </t>
    </r>
    <r>
      <rPr>
        <sz val="12"/>
        <color rgb="FF000000"/>
        <rFont val="方正仿宋_GBK"/>
        <charset val="134"/>
      </rPr>
      <t>津贴补贴</t>
    </r>
  </si>
  <si>
    <r>
      <rPr>
        <sz val="12"/>
        <color rgb="FF000000"/>
        <rFont val="Times New Roman"/>
        <charset val="134"/>
      </rPr>
      <t> 30107</t>
    </r>
  </si>
  <si>
    <r>
      <rPr>
        <sz val="12"/>
        <color rgb="FF000000"/>
        <rFont val="Times New Roman"/>
        <charset val="134"/>
      </rPr>
      <t> </t>
    </r>
    <r>
      <rPr>
        <sz val="12"/>
        <color rgb="FF000000"/>
        <rFont val="方正仿宋_GBK"/>
        <charset val="134"/>
      </rPr>
      <t>绩效工资</t>
    </r>
  </si>
  <si>
    <r>
      <rPr>
        <sz val="12"/>
        <color rgb="FF000000"/>
        <rFont val="Times New Roman"/>
        <charset val="134"/>
      </rPr>
      <t> 30108</t>
    </r>
  </si>
  <si>
    <r>
      <rPr>
        <sz val="12"/>
        <color rgb="FF000000"/>
        <rFont val="Times New Roman"/>
        <charset val="134"/>
      </rPr>
      <t> </t>
    </r>
    <r>
      <rPr>
        <sz val="12"/>
        <color rgb="FF000000"/>
        <rFont val="方正仿宋_GBK"/>
        <charset val="134"/>
      </rPr>
      <t>机关事业单位基本养老保险缴费</t>
    </r>
  </si>
  <si>
    <r>
      <rPr>
        <sz val="12"/>
        <color rgb="FF000000"/>
        <rFont val="Times New Roman"/>
        <charset val="134"/>
      </rPr>
      <t> 30109</t>
    </r>
  </si>
  <si>
    <r>
      <rPr>
        <sz val="12"/>
        <color rgb="FF000000"/>
        <rFont val="Times New Roman"/>
        <charset val="134"/>
      </rPr>
      <t> </t>
    </r>
    <r>
      <rPr>
        <sz val="12"/>
        <color rgb="FF000000"/>
        <rFont val="方正仿宋_GBK"/>
        <charset val="134"/>
      </rPr>
      <t>职业年金缴费</t>
    </r>
  </si>
  <si>
    <r>
      <rPr>
        <sz val="12"/>
        <color rgb="FF000000"/>
        <rFont val="Times New Roman"/>
        <charset val="134"/>
      </rPr>
      <t> 30110</t>
    </r>
  </si>
  <si>
    <r>
      <rPr>
        <sz val="12"/>
        <color rgb="FF000000"/>
        <rFont val="Times New Roman"/>
        <charset val="134"/>
      </rPr>
      <t> </t>
    </r>
    <r>
      <rPr>
        <sz val="12"/>
        <color rgb="FF000000"/>
        <rFont val="方正仿宋_GBK"/>
        <charset val="134"/>
      </rPr>
      <t>职工基本医疗保险缴费</t>
    </r>
  </si>
  <si>
    <r>
      <rPr>
        <sz val="12"/>
        <color rgb="FF000000"/>
        <rFont val="Times New Roman"/>
        <charset val="134"/>
      </rPr>
      <t> 30112</t>
    </r>
  </si>
  <si>
    <r>
      <rPr>
        <sz val="12"/>
        <color rgb="FF000000"/>
        <rFont val="Times New Roman"/>
        <charset val="134"/>
      </rPr>
      <t> </t>
    </r>
    <r>
      <rPr>
        <sz val="12"/>
        <color rgb="FF000000"/>
        <rFont val="方正仿宋_GBK"/>
        <charset val="134"/>
      </rPr>
      <t>其他社会保障缴费</t>
    </r>
  </si>
  <si>
    <r>
      <rPr>
        <sz val="12"/>
        <color rgb="FF000000"/>
        <rFont val="Times New Roman"/>
        <charset val="134"/>
      </rPr>
      <t> 30113</t>
    </r>
  </si>
  <si>
    <r>
      <rPr>
        <sz val="12"/>
        <color rgb="FF000000"/>
        <rFont val="Times New Roman"/>
        <charset val="134"/>
      </rPr>
      <t> </t>
    </r>
    <r>
      <rPr>
        <sz val="12"/>
        <color rgb="FF000000"/>
        <rFont val="方正仿宋_GBK"/>
        <charset val="134"/>
      </rPr>
      <t>住房公积金</t>
    </r>
  </si>
  <si>
    <r>
      <rPr>
        <sz val="12"/>
        <color rgb="FF000000"/>
        <rFont val="Times New Roman"/>
        <charset val="134"/>
      </rPr>
      <t> 30199</t>
    </r>
  </si>
  <si>
    <r>
      <rPr>
        <sz val="12"/>
        <color rgb="FF000000"/>
        <rFont val="Times New Roman"/>
        <charset val="134"/>
      </rPr>
      <t> </t>
    </r>
    <r>
      <rPr>
        <sz val="12"/>
        <color rgb="FF000000"/>
        <rFont val="方正仿宋_GBK"/>
        <charset val="134"/>
      </rPr>
      <t>其他工资福利支出</t>
    </r>
  </si>
  <si>
    <t>302</t>
  </si>
  <si>
    <r>
      <rPr>
        <sz val="12"/>
        <rFont val="方正仿宋_GBK"/>
        <charset val="134"/>
      </rPr>
      <t>商品和服务支出</t>
    </r>
  </si>
  <si>
    <r>
      <rPr>
        <sz val="12"/>
        <color rgb="FF000000"/>
        <rFont val="Times New Roman"/>
        <charset val="134"/>
      </rPr>
      <t> 30201</t>
    </r>
  </si>
  <si>
    <r>
      <rPr>
        <sz val="12"/>
        <color rgb="FF000000"/>
        <rFont val="Times New Roman"/>
        <charset val="134"/>
      </rPr>
      <t> </t>
    </r>
    <r>
      <rPr>
        <sz val="12"/>
        <color rgb="FF000000"/>
        <rFont val="方正仿宋_GBK"/>
        <charset val="134"/>
      </rPr>
      <t>办公费</t>
    </r>
  </si>
  <si>
    <r>
      <rPr>
        <sz val="12"/>
        <color rgb="FF000000"/>
        <rFont val="Times New Roman"/>
        <charset val="134"/>
      </rPr>
      <t> 30202</t>
    </r>
  </si>
  <si>
    <r>
      <rPr>
        <sz val="12"/>
        <color rgb="FF000000"/>
        <rFont val="Times New Roman"/>
        <charset val="134"/>
      </rPr>
      <t> </t>
    </r>
    <r>
      <rPr>
        <sz val="12"/>
        <color rgb="FF000000"/>
        <rFont val="方正仿宋_GBK"/>
        <charset val="134"/>
      </rPr>
      <t>印刷费</t>
    </r>
  </si>
  <si>
    <r>
      <rPr>
        <sz val="12"/>
        <color rgb="FF000000"/>
        <rFont val="Times New Roman"/>
        <charset val="134"/>
      </rPr>
      <t> 30216</t>
    </r>
  </si>
  <si>
    <r>
      <rPr>
        <sz val="12"/>
        <color rgb="FF000000"/>
        <rFont val="Times New Roman"/>
        <charset val="134"/>
      </rPr>
      <t> </t>
    </r>
    <r>
      <rPr>
        <sz val="12"/>
        <color rgb="FF000000"/>
        <rFont val="方正仿宋_GBK"/>
        <charset val="134"/>
      </rPr>
      <t>培训费</t>
    </r>
  </si>
  <si>
    <r>
      <rPr>
        <sz val="12"/>
        <color rgb="FF000000"/>
        <rFont val="Times New Roman"/>
        <charset val="134"/>
      </rPr>
      <t> 30228</t>
    </r>
  </si>
  <si>
    <r>
      <rPr>
        <sz val="12"/>
        <color rgb="FF000000"/>
        <rFont val="Times New Roman"/>
        <charset val="134"/>
      </rPr>
      <t> </t>
    </r>
    <r>
      <rPr>
        <sz val="12"/>
        <color rgb="FF000000"/>
        <rFont val="方正仿宋_GBK"/>
        <charset val="134"/>
      </rPr>
      <t>工会经费</t>
    </r>
  </si>
  <si>
    <r>
      <rPr>
        <sz val="12"/>
        <color rgb="FF000000"/>
        <rFont val="Times New Roman"/>
        <charset val="134"/>
      </rPr>
      <t> 30229</t>
    </r>
  </si>
  <si>
    <r>
      <rPr>
        <sz val="12"/>
        <color rgb="FF000000"/>
        <rFont val="Times New Roman"/>
        <charset val="134"/>
      </rPr>
      <t> </t>
    </r>
    <r>
      <rPr>
        <sz val="12"/>
        <color rgb="FF000000"/>
        <rFont val="方正仿宋_GBK"/>
        <charset val="134"/>
      </rPr>
      <t>福利费</t>
    </r>
  </si>
  <si>
    <r>
      <rPr>
        <sz val="12"/>
        <color rgb="FF000000"/>
        <rFont val="Times New Roman"/>
        <charset val="134"/>
      </rPr>
      <t> 30299</t>
    </r>
  </si>
  <si>
    <r>
      <rPr>
        <sz val="12"/>
        <color rgb="FF000000"/>
        <rFont val="Times New Roman"/>
        <charset val="134"/>
      </rPr>
      <t> </t>
    </r>
    <r>
      <rPr>
        <sz val="12"/>
        <color rgb="FF000000"/>
        <rFont val="方正仿宋_GBK"/>
        <charset val="134"/>
      </rPr>
      <t>其他商品和服务支出</t>
    </r>
  </si>
  <si>
    <t>附件3-4</t>
  </si>
  <si>
    <t>附件4</t>
  </si>
  <si>
    <t>XXXXX（单位全称）一般公共预算“三公”经费支出表</t>
  </si>
  <si>
    <t>重庆市南岸区干部人事档案管理中心一般公共预算“三公”经费支出表</t>
  </si>
  <si>
    <t>2020年预算数</t>
  </si>
  <si>
    <t>因公出国（境）费</t>
  </si>
  <si>
    <t>公务用车购置及运行费</t>
  </si>
  <si>
    <t>公务接待费</t>
  </si>
  <si>
    <t>公务用车购置费</t>
  </si>
  <si>
    <t>公务用车运行费</t>
  </si>
  <si>
    <t>无</t>
  </si>
  <si>
    <t>附件5</t>
  </si>
  <si>
    <t>重庆市南岸区干部人事档案管理中心政府性基金预算支出表</t>
  </si>
  <si>
    <t>本年政府性基金预算财政拨款支出</t>
  </si>
  <si>
    <t>（备注：本单位无政府性基金收支，故此表无数据。）</t>
  </si>
  <si>
    <t>附件6</t>
  </si>
  <si>
    <t>重庆市南岸区干部人事档案管理中心单位收支总表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</si>
  <si>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</si>
  <si>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</si>
  <si>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</si>
  <si>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</si>
  <si>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</si>
  <si>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</si>
  <si>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</si>
  <si>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</si>
  <si>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</si>
  <si>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</si>
  <si>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</si>
  <si>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</si>
  <si>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</si>
  <si>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</si>
  <si>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重庆市南岸区干部人事档案管理中心单位收入总表</t>
  </si>
  <si>
    <t>科目</t>
  </si>
  <si>
    <t>非教育收费收入预算</t>
  </si>
  <si>
    <t>教育收费收预算入</t>
  </si>
  <si>
    <t>附件8</t>
  </si>
  <si>
    <t>重庆市南岸区干部人事档案管理中心单位支出总表</t>
  </si>
  <si>
    <t>上缴上级支出</t>
  </si>
  <si>
    <t>事业单位经营支出</t>
  </si>
  <si>
    <t>对下级单位补助支出</t>
  </si>
  <si>
    <t>附件9</t>
  </si>
  <si>
    <t>重庆市南岸区干部人事档案管理中心政府采购预算明细表</t>
  </si>
  <si>
    <t>教育收费收入预算</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</si>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</sst>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s>
  <fonts count="4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2"/>
      <name val="方正仿宋_GBK"/>
      <charset val="134"/>
    </font>
    <font>
      <b/>
      <sz val="12"/>
      <name val="Times New Roman"/>
      <charset val="134"/>
    </font>
    <font>
      <sz val="12"/>
      <name val="Times New Roman"/>
      <charset val="134"/>
    </font>
    <font>
      <sz val="12"/>
      <name val="方正仿宋_GBK"/>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3"/>
      <color theme="3"/>
      <name val="等线"/>
      <charset val="134"/>
      <scheme val="minor"/>
    </font>
    <font>
      <sz val="11"/>
      <color rgb="FF3F3F76"/>
      <name val="等线"/>
      <charset val="0"/>
      <scheme val="minor"/>
    </font>
    <font>
      <sz val="11"/>
      <color rgb="FF9C0006"/>
      <name val="等线"/>
      <charset val="0"/>
      <scheme val="minor"/>
    </font>
    <font>
      <b/>
      <sz val="15"/>
      <color theme="3"/>
      <name val="等线"/>
      <charset val="134"/>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006100"/>
      <name val="等线"/>
      <charset val="0"/>
      <scheme val="minor"/>
    </font>
    <font>
      <sz val="11"/>
      <color rgb="FFFF0000"/>
      <name val="等线"/>
      <charset val="0"/>
      <scheme val="minor"/>
    </font>
    <font>
      <b/>
      <sz val="11"/>
      <color rgb="FF3F3F3F"/>
      <name val="等线"/>
      <charset val="0"/>
      <scheme val="minor"/>
    </font>
    <font>
      <i/>
      <sz val="11"/>
      <color rgb="FF7F7F7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0"/>
      <name val="Arial"/>
      <charset val="134"/>
    </font>
    <font>
      <sz val="11"/>
      <color indexed="8"/>
      <name val="等线"/>
      <charset val="1"/>
      <scheme val="minor"/>
    </font>
    <font>
      <sz val="12"/>
      <color rgb="FF000000"/>
      <name val="Times New Roman"/>
      <charset val="134"/>
    </font>
    <font>
      <sz val="12"/>
      <color rgb="FF00000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3" fillId="5" borderId="0" applyNumberFormat="0" applyBorder="0" applyAlignment="0" applyProtection="0">
      <alignment vertical="center"/>
    </xf>
    <xf numFmtId="0" fontId="26"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7"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1" borderId="16" applyNumberFormat="0" applyFont="0" applyAlignment="0" applyProtection="0">
      <alignment vertical="center"/>
    </xf>
    <xf numFmtId="0" fontId="24" fillId="14"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13" applyNumberFormat="0" applyFill="0" applyAlignment="0" applyProtection="0">
      <alignment vertical="center"/>
    </xf>
    <xf numFmtId="0" fontId="25" fillId="0" borderId="13" applyNumberFormat="0" applyFill="0" applyAlignment="0" applyProtection="0">
      <alignment vertical="center"/>
    </xf>
    <xf numFmtId="0" fontId="24" fillId="13" borderId="0" applyNumberFormat="0" applyBorder="0" applyAlignment="0" applyProtection="0">
      <alignment vertical="center"/>
    </xf>
    <xf numFmtId="0" fontId="32" fillId="0" borderId="15" applyNumberFormat="0" applyFill="0" applyAlignment="0" applyProtection="0">
      <alignment vertical="center"/>
    </xf>
    <xf numFmtId="0" fontId="24" fillId="17" borderId="0" applyNumberFormat="0" applyBorder="0" applyAlignment="0" applyProtection="0">
      <alignment vertical="center"/>
    </xf>
    <xf numFmtId="0" fontId="35" fillId="16" borderId="17" applyNumberFormat="0" applyAlignment="0" applyProtection="0">
      <alignment vertical="center"/>
    </xf>
    <xf numFmtId="0" fontId="38" fillId="16" borderId="14" applyNumberFormat="0" applyAlignment="0" applyProtection="0">
      <alignment vertical="center"/>
    </xf>
    <xf numFmtId="0" fontId="39" fillId="20" borderId="18" applyNumberFormat="0" applyAlignment="0" applyProtection="0">
      <alignment vertical="center"/>
    </xf>
    <xf numFmtId="0" fontId="23" fillId="3" borderId="0" applyNumberFormat="0" applyBorder="0" applyAlignment="0" applyProtection="0">
      <alignment vertical="center"/>
    </xf>
    <xf numFmtId="0" fontId="24" fillId="8" borderId="0" applyNumberFormat="0" applyBorder="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33" fillId="12" borderId="0" applyNumberFormat="0" applyBorder="0" applyAlignment="0" applyProtection="0">
      <alignment vertical="center"/>
    </xf>
    <xf numFmtId="0" fontId="37" fillId="18" borderId="0" applyNumberFormat="0" applyBorder="0" applyAlignment="0" applyProtection="0">
      <alignment vertical="center"/>
    </xf>
    <xf numFmtId="0" fontId="23" fillId="22" borderId="0" applyNumberFormat="0" applyBorder="0" applyAlignment="0" applyProtection="0">
      <alignment vertical="center"/>
    </xf>
    <xf numFmtId="0" fontId="24" fillId="19"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8"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23" fillId="31" borderId="0" applyNumberFormat="0" applyBorder="0" applyAlignment="0" applyProtection="0">
      <alignment vertical="center"/>
    </xf>
    <xf numFmtId="0" fontId="23" fillId="26" borderId="0" applyNumberFormat="0" applyBorder="0" applyAlignment="0" applyProtection="0">
      <alignment vertical="center"/>
    </xf>
    <xf numFmtId="0" fontId="24" fillId="30" borderId="0" applyNumberFormat="0" applyBorder="0" applyAlignment="0" applyProtection="0">
      <alignment vertical="center"/>
    </xf>
    <xf numFmtId="0" fontId="23" fillId="32" borderId="0" applyNumberFormat="0" applyBorder="0" applyAlignment="0" applyProtection="0">
      <alignment vertical="center"/>
    </xf>
    <xf numFmtId="0" fontId="24" fillId="10" borderId="0" applyNumberFormat="0" applyBorder="0" applyAlignment="0" applyProtection="0">
      <alignment vertical="center"/>
    </xf>
    <xf numFmtId="0" fontId="24" fillId="33" borderId="0" applyNumberFormat="0" applyBorder="0" applyAlignment="0" applyProtection="0">
      <alignment vertical="center"/>
    </xf>
    <xf numFmtId="0" fontId="23" fillId="15" borderId="0" applyNumberFormat="0" applyBorder="0" applyAlignment="0" applyProtection="0">
      <alignment vertical="center"/>
    </xf>
    <xf numFmtId="0" fontId="24" fillId="21" borderId="0" applyNumberFormat="0" applyBorder="0" applyAlignment="0" applyProtection="0">
      <alignment vertical="center"/>
    </xf>
    <xf numFmtId="0" fontId="42" fillId="0" borderId="0"/>
    <xf numFmtId="0" fontId="7" fillId="0" borderId="0"/>
    <xf numFmtId="0" fontId="7" fillId="0" borderId="0"/>
    <xf numFmtId="0" fontId="43" fillId="0" borderId="0">
      <alignment vertical="center"/>
    </xf>
  </cellStyleXfs>
  <cellXfs count="16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Font="1" applyBorder="1" applyAlignment="1">
      <alignment horizontal="center" vertical="center"/>
    </xf>
    <xf numFmtId="0" fontId="0" fillId="0" borderId="1" xfId="0" applyBorder="1"/>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vertical="center"/>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9" fillId="0" borderId="1" xfId="52" applyFont="1" applyBorder="1" applyAlignment="1">
      <alignment horizontal="center" vertical="center" wrapText="1"/>
    </xf>
    <xf numFmtId="4" fontId="10" fillId="0" borderId="1" xfId="52" applyNumberFormat="1" applyFont="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11" fillId="0" borderId="1" xfId="52" applyFont="1" applyBorder="1" applyAlignment="1">
      <alignment horizontal="left" vertical="center"/>
    </xf>
    <xf numFmtId="0" fontId="12" fillId="0" borderId="1" xfId="52" applyFont="1" applyBorder="1" applyAlignment="1">
      <alignment vertical="center"/>
    </xf>
    <xf numFmtId="4" fontId="11" fillId="0" borderId="1" xfId="52" applyNumberFormat="1" applyFont="1" applyBorder="1" applyAlignment="1">
      <alignment horizontal="center"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vertical="center"/>
    </xf>
    <xf numFmtId="0" fontId="13"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9" fillId="0" borderId="1" xfId="52" applyFont="1" applyBorder="1" applyAlignment="1">
      <alignment horizontal="center" vertical="center"/>
    </xf>
    <xf numFmtId="4" fontId="10" fillId="0" borderId="1" xfId="52" applyNumberFormat="1" applyFont="1" applyBorder="1" applyAlignment="1">
      <alignment horizontal="center" vertical="center"/>
    </xf>
    <xf numFmtId="4" fontId="6" fillId="0" borderId="1" xfId="51" applyNumberFormat="1" applyFont="1" applyFill="1" applyBorder="1" applyAlignment="1" applyProtection="1">
      <alignment horizontal="center" vertical="center" wrapText="1"/>
    </xf>
    <xf numFmtId="4" fontId="11" fillId="0" borderId="1" xfId="52" applyNumberFormat="1" applyFont="1" applyBorder="1" applyAlignment="1">
      <alignment horizontal="center" vertical="center"/>
    </xf>
    <xf numFmtId="0" fontId="6" fillId="0" borderId="1" xfId="51" applyFont="1" applyFill="1" applyBorder="1" applyAlignment="1">
      <alignment horizontal="center"/>
    </xf>
    <xf numFmtId="0" fontId="6" fillId="0" borderId="1" xfId="51" applyFont="1" applyBorder="1" applyAlignment="1">
      <alignment horizontal="center"/>
    </xf>
    <xf numFmtId="0" fontId="14"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12" fillId="0" borderId="8" xfId="51" applyFont="1" applyFill="1" applyBorder="1" applyAlignment="1">
      <alignment horizontal="center" vertical="center"/>
    </xf>
    <xf numFmtId="4" fontId="11" fillId="0" borderId="5" xfId="51" applyNumberFormat="1" applyFont="1" applyFill="1" applyBorder="1" applyAlignment="1" applyProtection="1">
      <alignment horizontal="center" vertical="center" wrapText="1"/>
    </xf>
    <xf numFmtId="0" fontId="12" fillId="0" borderId="9" xfId="52" applyFont="1" applyBorder="1" applyAlignment="1">
      <alignment horizontal="center" vertical="center"/>
    </xf>
    <xf numFmtId="4" fontId="11" fillId="0" borderId="9" xfId="52" applyNumberFormat="1" applyFont="1" applyBorder="1" applyAlignment="1">
      <alignment horizontal="center" vertical="center"/>
    </xf>
    <xf numFmtId="0" fontId="12" fillId="0" borderId="4" xfId="51" applyFont="1" applyBorder="1" applyAlignment="1">
      <alignment horizontal="center" vertical="center"/>
    </xf>
    <xf numFmtId="4" fontId="11" fillId="0" borderId="1" xfId="51" applyNumberFormat="1" applyFont="1" applyFill="1" applyBorder="1" applyAlignment="1" applyProtection="1">
      <alignment horizontal="center" vertical="center" wrapText="1"/>
    </xf>
    <xf numFmtId="0" fontId="12" fillId="0" borderId="4" xfId="51" applyFont="1" applyFill="1" applyBorder="1" applyAlignment="1">
      <alignment horizontal="center" vertical="center"/>
    </xf>
    <xf numFmtId="4" fontId="11" fillId="0" borderId="2" xfId="51" applyNumberFormat="1" applyFont="1" applyFill="1" applyBorder="1" applyAlignment="1" applyProtection="1">
      <alignment horizontal="center" vertical="center" wrapText="1"/>
    </xf>
    <xf numFmtId="0" fontId="12" fillId="0" borderId="3" xfId="51" applyFont="1" applyBorder="1" applyAlignment="1">
      <alignment vertical="center" wrapText="1"/>
    </xf>
    <xf numFmtId="4" fontId="6" fillId="0" borderId="3" xfId="51" applyNumberFormat="1" applyFont="1" applyBorder="1" applyAlignment="1">
      <alignment horizontal="center" vertical="center" wrapText="1"/>
    </xf>
    <xf numFmtId="0" fontId="12" fillId="0" borderId="3" xfId="51" applyFont="1" applyFill="1" applyBorder="1" applyAlignment="1">
      <alignment vertical="center" wrapText="1"/>
    </xf>
    <xf numFmtId="0" fontId="12" fillId="0" borderId="4" xfId="51" applyFont="1" applyFill="1" applyBorder="1" applyAlignment="1">
      <alignment vertical="center"/>
    </xf>
    <xf numFmtId="4" fontId="11" fillId="0" borderId="7" xfId="51" applyNumberFormat="1" applyFont="1" applyFill="1" applyBorder="1" applyAlignment="1" applyProtection="1">
      <alignment horizontal="center" vertical="center" wrapText="1"/>
    </xf>
    <xf numFmtId="0" fontId="12" fillId="0" borderId="1" xfId="51" applyFont="1" applyBorder="1"/>
    <xf numFmtId="4" fontId="11" fillId="0" borderId="1" xfId="51" applyNumberFormat="1" applyFont="1" applyFill="1" applyBorder="1" applyAlignment="1">
      <alignment horizontal="center" vertical="center" wrapText="1"/>
    </xf>
    <xf numFmtId="0" fontId="12" fillId="0" borderId="1" xfId="51" applyFont="1" applyFill="1" applyBorder="1" applyAlignment="1">
      <alignment vertical="center" wrapText="1"/>
    </xf>
    <xf numFmtId="4" fontId="6" fillId="0" borderId="1" xfId="51" applyNumberFormat="1" applyFont="1" applyBorder="1" applyAlignment="1">
      <alignment horizontal="center" vertical="center" wrapText="1"/>
    </xf>
    <xf numFmtId="0" fontId="12" fillId="0" borderId="1" xfId="51" applyNumberFormat="1" applyFont="1" applyFill="1" applyBorder="1" applyAlignment="1" applyProtection="1">
      <alignment horizontal="center" vertical="center"/>
    </xf>
    <xf numFmtId="4" fontId="11" fillId="0" borderId="2" xfId="51" applyNumberFormat="1"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xf>
    <xf numFmtId="4" fontId="11" fillId="0" borderId="1" xfId="51" applyNumberFormat="1" applyFont="1" applyBorder="1" applyAlignment="1">
      <alignment horizontal="center" vertical="center" wrapText="1"/>
    </xf>
    <xf numFmtId="0" fontId="12" fillId="0" borderId="3" xfId="51" applyFont="1" applyBorder="1" applyAlignment="1">
      <alignment horizontal="center" vertical="center" wrapText="1"/>
    </xf>
    <xf numFmtId="0" fontId="12" fillId="0" borderId="3" xfId="51" applyFont="1" applyFill="1" applyBorder="1" applyAlignment="1">
      <alignment horizontal="center" vertical="center" wrapText="1"/>
    </xf>
    <xf numFmtId="0" fontId="12" fillId="0" borderId="1" xfId="51" applyFont="1" applyFill="1" applyBorder="1" applyAlignment="1">
      <alignment horizontal="center" vertical="center"/>
    </xf>
    <xf numFmtId="4" fontId="11" fillId="0" borderId="7" xfId="51"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1" fillId="0" borderId="0" xfId="51" applyFont="1" applyAlignment="1">
      <alignment vertical="center"/>
    </xf>
    <xf numFmtId="0" fontId="17" fillId="0" borderId="0" xfId="51" applyFont="1" applyFill="1" applyAlignment="1">
      <alignment horizontal="centerContinuous"/>
    </xf>
    <xf numFmtId="0" fontId="15" fillId="0" borderId="0" xfId="51" applyFont="1"/>
    <xf numFmtId="0" fontId="5" fillId="0" borderId="8"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4" xfId="51" applyNumberFormat="1" applyFont="1" applyFill="1" applyBorder="1" applyAlignment="1" applyProtection="1"/>
    <xf numFmtId="4" fontId="6" fillId="0" borderId="4" xfId="51" applyNumberFormat="1" applyFont="1" applyFill="1" applyBorder="1" applyAlignment="1" applyProtection="1">
      <alignment horizontal="center" vertical="center" wrapText="1"/>
    </xf>
    <xf numFmtId="0" fontId="14" fillId="0" borderId="0" xfId="51" applyFont="1" applyAlignment="1">
      <alignment horizontal="center" vertical="center"/>
    </xf>
    <xf numFmtId="4" fontId="6"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9" xfId="52" applyFont="1" applyBorder="1" applyAlignment="1">
      <alignment horizontal="center" vertical="center"/>
    </xf>
    <xf numFmtId="4" fontId="10" fillId="0" borderId="9" xfId="52" applyNumberFormat="1" applyFont="1" applyBorder="1" applyAlignment="1">
      <alignment horizontal="center" vertical="center"/>
    </xf>
    <xf numFmtId="0" fontId="11" fillId="0" borderId="9" xfId="52" applyFont="1" applyBorder="1" applyAlignment="1">
      <alignment horizontal="center" vertical="center"/>
    </xf>
    <xf numFmtId="0" fontId="11" fillId="0" borderId="9" xfId="52" applyFont="1" applyBorder="1" applyAlignment="1">
      <alignment horizontal="left" vertical="center"/>
    </xf>
    <xf numFmtId="49" fontId="8" fillId="0" borderId="0" xfId="51" applyNumberFormat="1" applyFont="1" applyFill="1" applyAlignment="1" applyProtection="1">
      <alignment horizontal="centerContinuous" vertical="center" wrapText="1"/>
    </xf>
    <xf numFmtId="0" fontId="6" fillId="0" borderId="0" xfId="51" applyNumberFormat="1" applyFont="1" applyFill="1" applyAlignment="1" applyProtection="1">
      <alignment horizontal="right"/>
    </xf>
    <xf numFmtId="0" fontId="10" fillId="0" borderId="9" xfId="52" applyFont="1" applyBorder="1" applyAlignment="1">
      <alignment horizontal="center" vertical="center" wrapText="1"/>
    </xf>
    <xf numFmtId="4" fontId="10" fillId="0" borderId="9" xfId="52" applyNumberFormat="1" applyFont="1" applyBorder="1" applyAlignment="1">
      <alignment horizontal="center" vertical="center" wrapText="1"/>
    </xf>
    <xf numFmtId="4" fontId="10" fillId="0" borderId="9" xfId="52" applyNumberFormat="1" applyFont="1" applyBorder="1" applyAlignment="1">
      <alignment horizontal="right" vertical="center" wrapText="1"/>
    </xf>
    <xf numFmtId="0" fontId="12" fillId="0" borderId="9" xfId="52" applyFont="1" applyBorder="1" applyAlignment="1">
      <alignment vertical="center"/>
    </xf>
    <xf numFmtId="4" fontId="11" fillId="0" borderId="9" xfId="52" applyNumberFormat="1" applyFont="1" applyBorder="1" applyAlignment="1">
      <alignment horizontal="center" vertical="center" wrapText="1"/>
    </xf>
    <xf numFmtId="4" fontId="11" fillId="0" borderId="9" xfId="52" applyNumberFormat="1" applyFont="1" applyBorder="1" applyAlignment="1">
      <alignment horizontal="right" vertical="center" wrapText="1"/>
    </xf>
    <xf numFmtId="0" fontId="19" fillId="0" borderId="0" xfId="52" applyFont="1" applyBorder="1" applyAlignment="1">
      <alignmen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12" fillId="0" borderId="7" xfId="50" applyFont="1" applyBorder="1" applyAlignment="1">
      <alignment horizontal="center" vertical="center"/>
    </xf>
    <xf numFmtId="4" fontId="12" fillId="0" borderId="7" xfId="50" applyNumberFormat="1" applyFont="1" applyBorder="1" applyAlignment="1">
      <alignment horizontal="center" vertical="center"/>
    </xf>
    <xf numFmtId="4" fontId="6" fillId="0" borderId="7" xfId="50" applyNumberFormat="1" applyFont="1" applyBorder="1" applyAlignment="1">
      <alignment horizontal="right" vertical="center"/>
    </xf>
    <xf numFmtId="0" fontId="12" fillId="0" borderId="4" xfId="50" applyFont="1" applyFill="1" applyBorder="1" applyAlignment="1">
      <alignment horizontal="center" vertical="center"/>
    </xf>
    <xf numFmtId="4" fontId="6"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center" vertical="center" wrapText="1"/>
    </xf>
    <xf numFmtId="0" fontId="12" fillId="0" borderId="4" xfId="50" applyFont="1" applyBorder="1" applyAlignment="1">
      <alignment horizontal="center" vertical="center"/>
    </xf>
    <xf numFmtId="4" fontId="11" fillId="0" borderId="7" xfId="50" applyNumberFormat="1" applyFont="1" applyFill="1" applyBorder="1" applyAlignment="1" applyProtection="1">
      <alignment horizontal="center" vertical="center" wrapText="1"/>
    </xf>
    <xf numFmtId="0" fontId="12" fillId="0" borderId="1" xfId="50" applyFont="1" applyBorder="1" applyAlignment="1">
      <alignment horizontal="center" vertical="center"/>
    </xf>
    <xf numFmtId="4" fontId="11" fillId="0" borderId="5" xfId="50" applyNumberFormat="1" applyFont="1" applyFill="1" applyBorder="1" applyAlignment="1">
      <alignment horizontal="center" vertical="center" wrapText="1"/>
    </xf>
    <xf numFmtId="4" fontId="11" fillId="0" borderId="2" xfId="50" applyNumberFormat="1" applyFont="1" applyFill="1" applyBorder="1" applyAlignment="1" applyProtection="1">
      <alignment horizontal="center" vertical="center" wrapText="1"/>
    </xf>
    <xf numFmtId="4" fontId="12" fillId="0" borderId="3" xfId="50" applyNumberFormat="1" applyFont="1" applyFill="1" applyBorder="1" applyAlignment="1">
      <alignment horizontal="center" vertical="center" wrapText="1"/>
    </xf>
    <xf numFmtId="4" fontId="11" fillId="0" borderId="1" xfId="50" applyNumberFormat="1" applyFont="1" applyBorder="1" applyAlignment="1">
      <alignment horizontal="center" vertical="center" wrapText="1"/>
    </xf>
    <xf numFmtId="4" fontId="11" fillId="0" borderId="1" xfId="50" applyNumberFormat="1" applyFont="1" applyBorder="1" applyAlignment="1">
      <alignment horizontal="center" vertical="center"/>
    </xf>
    <xf numFmtId="4" fontId="12" fillId="0" borderId="1" xfId="50" applyNumberFormat="1" applyFont="1" applyFill="1" applyBorder="1" applyAlignment="1">
      <alignment horizontal="center" vertical="center" wrapText="1"/>
    </xf>
    <xf numFmtId="4" fontId="11" fillId="0" borderId="1" xfId="50" applyNumberFormat="1" applyFont="1" applyFill="1" applyBorder="1" applyAlignment="1">
      <alignment horizontal="center" vertical="center" wrapText="1"/>
    </xf>
    <xf numFmtId="4" fontId="6" fillId="0" borderId="1" xfId="50" applyNumberFormat="1" applyFont="1" applyFill="1" applyBorder="1" applyAlignment="1">
      <alignment horizontal="right" vertical="center" wrapText="1"/>
    </xf>
    <xf numFmtId="4" fontId="12" fillId="0" borderId="1" xfId="50" applyNumberFormat="1" applyFont="1" applyBorder="1" applyAlignment="1">
      <alignment horizontal="center" vertical="center"/>
    </xf>
    <xf numFmtId="4" fontId="11" fillId="0" borderId="1" xfId="50" applyNumberFormat="1" applyFont="1" applyFill="1" applyBorder="1" applyAlignment="1" applyProtection="1">
      <alignment horizontal="center"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4" fontId="12" fillId="0" borderId="1" xfId="50" applyNumberFormat="1" applyFont="1" applyFill="1" applyBorder="1" applyAlignment="1">
      <alignment horizontal="center" vertical="center"/>
    </xf>
    <xf numFmtId="0" fontId="7" fillId="0" borderId="12" xfId="50" applyBorder="1" applyAlignment="1">
      <alignment wrapText="1"/>
    </xf>
    <xf numFmtId="0" fontId="15"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K11" sqref="K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458</v>
      </c>
      <c r="B1" s="3"/>
      <c r="C1" s="3"/>
      <c r="D1" s="3"/>
      <c r="E1" s="3"/>
      <c r="F1" s="3"/>
    </row>
    <row r="2" ht="40.5" customHeight="1" spans="1:11">
      <c r="A2" s="4" t="s">
        <v>459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445</v>
      </c>
      <c r="D4" s="6" t="s">
        <v>435</v>
      </c>
      <c r="E4" s="6" t="s">
        <v>436</v>
      </c>
      <c r="F4" s="6" t="s">
        <v>437</v>
      </c>
      <c r="G4" s="6" t="s">
        <v>438</v>
      </c>
      <c r="H4" s="6"/>
      <c r="I4" s="6" t="s">
        <v>439</v>
      </c>
      <c r="J4" s="6" t="s">
        <v>440</v>
      </c>
      <c r="K4" s="6" t="s">
        <v>443</v>
      </c>
    </row>
    <row r="5" s="1" customFormat="1" ht="57" customHeight="1" spans="1:11">
      <c r="A5" s="5"/>
      <c r="B5" s="6"/>
      <c r="C5" s="6"/>
      <c r="D5" s="6"/>
      <c r="E5" s="6"/>
      <c r="F5" s="6"/>
      <c r="G5" s="6" t="s">
        <v>451</v>
      </c>
      <c r="H5" s="6" t="s">
        <v>460</v>
      </c>
      <c r="I5" s="6"/>
      <c r="J5" s="6"/>
      <c r="K5" s="6"/>
    </row>
    <row r="6" ht="40.5" customHeight="1" spans="1:11">
      <c r="A6" s="7" t="s">
        <v>318</v>
      </c>
      <c r="B6" s="8" t="s">
        <v>428</v>
      </c>
      <c r="C6" s="9"/>
      <c r="D6" s="9"/>
      <c r="E6" s="9"/>
      <c r="F6" s="9"/>
      <c r="G6" s="9"/>
      <c r="H6" s="9"/>
      <c r="I6" s="9"/>
      <c r="J6" s="9"/>
      <c r="K6" s="9"/>
    </row>
    <row r="7" ht="40.5" customHeight="1" spans="1:11">
      <c r="A7" s="7" t="s">
        <v>461</v>
      </c>
      <c r="B7" s="8" t="s">
        <v>428</v>
      </c>
      <c r="C7" s="9"/>
      <c r="D7" s="9"/>
      <c r="E7" s="9"/>
      <c r="F7" s="9"/>
      <c r="G7" s="9"/>
      <c r="H7" s="9"/>
      <c r="I7" s="9"/>
      <c r="J7" s="9"/>
      <c r="K7" s="9"/>
    </row>
    <row r="8" ht="40.5" customHeight="1" spans="1:11">
      <c r="A8" s="7" t="s">
        <v>462</v>
      </c>
      <c r="B8" s="8" t="s">
        <v>428</v>
      </c>
      <c r="C8" s="9"/>
      <c r="D8" s="9"/>
      <c r="E8" s="9"/>
      <c r="F8" s="9"/>
      <c r="G8" s="9"/>
      <c r="H8" s="9"/>
      <c r="I8" s="9"/>
      <c r="J8" s="9"/>
      <c r="K8" s="9"/>
    </row>
    <row r="9" ht="40.5" customHeight="1" spans="1:11">
      <c r="A9" s="7" t="s">
        <v>463</v>
      </c>
      <c r="B9" s="8" t="s">
        <v>428</v>
      </c>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 sqref="B2"/>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56">
        <v>70.23</v>
      </c>
      <c r="C7" s="134" t="s">
        <v>323</v>
      </c>
      <c r="D7" s="56">
        <v>70.23</v>
      </c>
      <c r="E7" s="56">
        <v>70.23</v>
      </c>
      <c r="F7" s="135"/>
      <c r="G7" s="135"/>
    </row>
    <row r="8" s="121" customFormat="1" customHeight="1" spans="1:7">
      <c r="A8" s="136" t="s">
        <v>324</v>
      </c>
      <c r="B8" s="56">
        <v>70.23</v>
      </c>
      <c r="C8" s="55" t="s">
        <v>325</v>
      </c>
      <c r="D8" s="56">
        <v>60.51</v>
      </c>
      <c r="E8" s="56">
        <v>60.51</v>
      </c>
      <c r="F8" s="137"/>
      <c r="G8" s="137"/>
    </row>
    <row r="9" s="121" customFormat="1" customHeight="1" spans="1:7">
      <c r="A9" s="136" t="s">
        <v>326</v>
      </c>
      <c r="B9" s="138"/>
      <c r="C9" s="55" t="s">
        <v>327</v>
      </c>
      <c r="D9" s="56">
        <v>4.84</v>
      </c>
      <c r="E9" s="56">
        <v>4.84</v>
      </c>
      <c r="F9" s="137"/>
      <c r="G9" s="137"/>
    </row>
    <row r="10" s="121" customFormat="1" customHeight="1" spans="1:7">
      <c r="A10" s="139" t="s">
        <v>328</v>
      </c>
      <c r="B10" s="140"/>
      <c r="C10" s="55" t="s">
        <v>329</v>
      </c>
      <c r="D10" s="56">
        <v>2.51</v>
      </c>
      <c r="E10" s="56">
        <v>2.51</v>
      </c>
      <c r="F10" s="137"/>
      <c r="G10" s="137"/>
    </row>
    <row r="11" s="121" customFormat="1" customHeight="1" spans="1:7">
      <c r="A11" s="141" t="s">
        <v>330</v>
      </c>
      <c r="B11" s="142"/>
      <c r="C11" s="55" t="s">
        <v>331</v>
      </c>
      <c r="D11" s="56">
        <v>2.37</v>
      </c>
      <c r="E11" s="56">
        <v>2.37</v>
      </c>
      <c r="F11" s="137"/>
      <c r="G11" s="137"/>
    </row>
    <row r="12" s="121" customFormat="1" customHeight="1" spans="1:7">
      <c r="A12" s="139" t="s">
        <v>324</v>
      </c>
      <c r="B12" s="143"/>
      <c r="C12" s="144"/>
      <c r="D12" s="145"/>
      <c r="E12" s="145"/>
      <c r="F12" s="137"/>
      <c r="G12" s="137"/>
    </row>
    <row r="13" s="121" customFormat="1" customHeight="1" spans="1:7">
      <c r="A13" s="139" t="s">
        <v>326</v>
      </c>
      <c r="B13" s="138"/>
      <c r="C13" s="144"/>
      <c r="D13" s="145"/>
      <c r="E13" s="145"/>
      <c r="F13" s="137"/>
      <c r="G13" s="137"/>
    </row>
    <row r="14" s="121" customFormat="1" customHeight="1" spans="1:13">
      <c r="A14" s="136" t="s">
        <v>328</v>
      </c>
      <c r="B14" s="140"/>
      <c r="C14" s="144"/>
      <c r="D14" s="145"/>
      <c r="E14" s="145"/>
      <c r="F14" s="137"/>
      <c r="G14" s="137"/>
      <c r="M14" s="157"/>
    </row>
    <row r="15" s="121" customFormat="1" customHeight="1" spans="1:7">
      <c r="A15" s="141"/>
      <c r="B15" s="146"/>
      <c r="C15" s="147"/>
      <c r="D15" s="148"/>
      <c r="E15" s="148"/>
      <c r="F15" s="149"/>
      <c r="G15" s="149"/>
    </row>
    <row r="16" s="121" customFormat="1" customHeight="1" spans="1:7">
      <c r="A16" s="141"/>
      <c r="B16" s="146"/>
      <c r="C16" s="150" t="s">
        <v>332</v>
      </c>
      <c r="D16" s="151">
        <f>E16+F16+G16</f>
        <v>0</v>
      </c>
      <c r="E16" s="146">
        <f>B8+B12-E7</f>
        <v>0</v>
      </c>
      <c r="F16" s="152">
        <f>B9+B13-F7</f>
        <v>0</v>
      </c>
      <c r="G16" s="152">
        <f>B10+B14-G7</f>
        <v>0</v>
      </c>
    </row>
    <row r="17" s="121" customFormat="1" customHeight="1" spans="1:7">
      <c r="A17" s="141"/>
      <c r="B17" s="146"/>
      <c r="C17" s="150"/>
      <c r="D17" s="146"/>
      <c r="E17" s="146"/>
      <c r="F17" s="152"/>
      <c r="G17" s="153"/>
    </row>
    <row r="18" s="121" customFormat="1" customHeight="1" spans="1:7">
      <c r="A18" s="141" t="s">
        <v>333</v>
      </c>
      <c r="B18" s="154">
        <f>B7+B11</f>
        <v>70.23</v>
      </c>
      <c r="C18" s="155" t="s">
        <v>334</v>
      </c>
      <c r="D18" s="146">
        <f>SUM(D7+D16)</f>
        <v>70.23</v>
      </c>
      <c r="E18" s="146">
        <f>SUM(E7+E16)</f>
        <v>70.23</v>
      </c>
      <c r="F18" s="152">
        <f>SUM(F7+F16)</f>
        <v>0</v>
      </c>
      <c r="G18" s="152">
        <f>SUM(G7+G16)</f>
        <v>0</v>
      </c>
    </row>
    <row r="19" customHeight="1" spans="1:6">
      <c r="A19" s="156"/>
      <c r="B19" s="156"/>
      <c r="C19" s="156"/>
      <c r="D19" s="156"/>
      <c r="E19" s="156"/>
      <c r="F19" s="15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A1" sqref="A1:E25"/>
    </sheetView>
  </sheetViews>
  <sheetFormatPr defaultColWidth="6.875" defaultRowHeight="12.75" customHeight="1" outlineLevelCol="4"/>
  <cols>
    <col min="1" max="1" width="17.75" style="10" customWidth="1"/>
    <col min="2" max="2" width="42.875" style="10" customWidth="1"/>
    <col min="3" max="3" width="25.875" style="10" customWidth="1"/>
    <col min="4" max="4" width="30.125" style="10" customWidth="1"/>
    <col min="5"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5.25" customHeight="1" spans="1:5">
      <c r="A2" s="112" t="s">
        <v>336</v>
      </c>
      <c r="B2" s="81"/>
      <c r="C2" s="81"/>
      <c r="D2" s="81"/>
      <c r="E2" s="81"/>
    </row>
    <row r="3" ht="20.1" customHeight="1" spans="1:5">
      <c r="A3" s="15"/>
      <c r="B3" s="14"/>
      <c r="C3" s="14"/>
      <c r="D3" s="14"/>
      <c r="E3" s="113" t="s">
        <v>313</v>
      </c>
    </row>
    <row r="4" ht="18" customHeight="1" spans="1:5">
      <c r="A4" s="29" t="s">
        <v>337</v>
      </c>
      <c r="B4" s="29"/>
      <c r="C4" s="29" t="s">
        <v>338</v>
      </c>
      <c r="D4" s="29"/>
      <c r="E4" s="29"/>
    </row>
    <row r="5" ht="18" customHeight="1" spans="1:5">
      <c r="A5" s="51" t="s">
        <v>339</v>
      </c>
      <c r="B5" s="51" t="s">
        <v>340</v>
      </c>
      <c r="C5" s="51" t="s">
        <v>341</v>
      </c>
      <c r="D5" s="51" t="s">
        <v>342</v>
      </c>
      <c r="E5" s="51" t="s">
        <v>343</v>
      </c>
    </row>
    <row r="6" ht="18" customHeight="1" spans="1:5">
      <c r="A6" s="114" t="s">
        <v>344</v>
      </c>
      <c r="B6" s="114"/>
      <c r="C6" s="115">
        <v>70.23</v>
      </c>
      <c r="D6" s="115">
        <v>70.23</v>
      </c>
      <c r="E6" s="116"/>
    </row>
    <row r="7" ht="18" customHeight="1" spans="1:5">
      <c r="A7" s="111" t="s">
        <v>345</v>
      </c>
      <c r="B7" s="117" t="s">
        <v>325</v>
      </c>
      <c r="C7" s="118">
        <v>60.51</v>
      </c>
      <c r="D7" s="118">
        <v>60.51</v>
      </c>
      <c r="E7" s="119"/>
    </row>
    <row r="8" ht="18" customHeight="1" spans="1:5">
      <c r="A8" s="111" t="s">
        <v>346</v>
      </c>
      <c r="B8" s="117" t="s">
        <v>347</v>
      </c>
      <c r="C8" s="118">
        <v>60.51</v>
      </c>
      <c r="D8" s="118">
        <v>60.51</v>
      </c>
      <c r="E8" s="119"/>
    </row>
    <row r="9" ht="18" customHeight="1" spans="1:5">
      <c r="A9" s="111" t="s">
        <v>348</v>
      </c>
      <c r="B9" s="117" t="s">
        <v>349</v>
      </c>
      <c r="C9" s="118">
        <v>60.51</v>
      </c>
      <c r="D9" s="118">
        <v>60.51</v>
      </c>
      <c r="E9" s="119"/>
    </row>
    <row r="10" ht="18" customHeight="1" spans="1:5">
      <c r="A10" s="111" t="s">
        <v>350</v>
      </c>
      <c r="B10" s="117" t="s">
        <v>327</v>
      </c>
      <c r="C10" s="118">
        <v>4.84</v>
      </c>
      <c r="D10" s="118">
        <v>4.84</v>
      </c>
      <c r="E10" s="119"/>
    </row>
    <row r="11" ht="18" customHeight="1" spans="1:5">
      <c r="A11" s="111" t="s">
        <v>351</v>
      </c>
      <c r="B11" s="117" t="s">
        <v>352</v>
      </c>
      <c r="C11" s="118">
        <v>4.74</v>
      </c>
      <c r="D11" s="118">
        <v>4.74</v>
      </c>
      <c r="E11" s="119"/>
    </row>
    <row r="12" ht="18" customHeight="1" spans="1:5">
      <c r="A12" s="111" t="s">
        <v>353</v>
      </c>
      <c r="B12" s="117" t="s">
        <v>354</v>
      </c>
      <c r="C12" s="118">
        <v>3.16</v>
      </c>
      <c r="D12" s="118">
        <v>3.16</v>
      </c>
      <c r="E12" s="119"/>
    </row>
    <row r="13" s="12" customFormat="1" ht="18" customHeight="1" spans="1:5">
      <c r="A13" s="111" t="s">
        <v>355</v>
      </c>
      <c r="B13" s="117" t="s">
        <v>356</v>
      </c>
      <c r="C13" s="118">
        <v>1.58</v>
      </c>
      <c r="D13" s="118">
        <v>1.58</v>
      </c>
      <c r="E13" s="119"/>
    </row>
    <row r="14" ht="18" customHeight="1" spans="1:5">
      <c r="A14" s="111" t="s">
        <v>357</v>
      </c>
      <c r="B14" s="117" t="s">
        <v>358</v>
      </c>
      <c r="C14" s="118">
        <v>0.1</v>
      </c>
      <c r="D14" s="118">
        <v>0.1</v>
      </c>
      <c r="E14" s="119"/>
    </row>
    <row r="15" ht="18" customHeight="1" spans="1:5">
      <c r="A15" s="111" t="s">
        <v>359</v>
      </c>
      <c r="B15" s="117" t="s">
        <v>360</v>
      </c>
      <c r="C15" s="118">
        <v>0.1</v>
      </c>
      <c r="D15" s="118">
        <v>0.1</v>
      </c>
      <c r="E15" s="119"/>
    </row>
    <row r="16" ht="18" customHeight="1" spans="1:5">
      <c r="A16" s="111" t="s">
        <v>361</v>
      </c>
      <c r="B16" s="117" t="s">
        <v>329</v>
      </c>
      <c r="C16" s="118">
        <v>2.51</v>
      </c>
      <c r="D16" s="118">
        <v>2.51</v>
      </c>
      <c r="E16" s="119"/>
    </row>
    <row r="17" ht="18" customHeight="1" spans="1:5">
      <c r="A17" s="111" t="s">
        <v>362</v>
      </c>
      <c r="B17" s="117" t="s">
        <v>363</v>
      </c>
      <c r="C17" s="118">
        <v>2.45</v>
      </c>
      <c r="D17" s="118">
        <v>2.45</v>
      </c>
      <c r="E17" s="119"/>
    </row>
    <row r="18" ht="18" customHeight="1" spans="1:5">
      <c r="A18" s="111" t="s">
        <v>364</v>
      </c>
      <c r="B18" s="117" t="s">
        <v>365</v>
      </c>
      <c r="C18" s="118">
        <v>1.97</v>
      </c>
      <c r="D18" s="118">
        <v>1.97</v>
      </c>
      <c r="E18" s="119"/>
    </row>
    <row r="19" ht="18" customHeight="1" spans="1:5">
      <c r="A19" s="111" t="s">
        <v>366</v>
      </c>
      <c r="B19" s="117" t="s">
        <v>367</v>
      </c>
      <c r="C19" s="118">
        <v>0.48</v>
      </c>
      <c r="D19" s="118">
        <v>0.48</v>
      </c>
      <c r="E19" s="119"/>
    </row>
    <row r="20" ht="18" customHeight="1" spans="1:5">
      <c r="A20" s="111" t="s">
        <v>368</v>
      </c>
      <c r="B20" s="117" t="s">
        <v>369</v>
      </c>
      <c r="C20" s="118">
        <v>0.06</v>
      </c>
      <c r="D20" s="118">
        <v>0.06</v>
      </c>
      <c r="E20" s="119"/>
    </row>
    <row r="21" ht="18" customHeight="1" spans="1:5">
      <c r="A21" s="111" t="s">
        <v>370</v>
      </c>
      <c r="B21" s="117" t="s">
        <v>371</v>
      </c>
      <c r="C21" s="118">
        <v>0.06</v>
      </c>
      <c r="D21" s="118">
        <v>0.06</v>
      </c>
      <c r="E21" s="119"/>
    </row>
    <row r="22" ht="18" customHeight="1" spans="1:5">
      <c r="A22" s="111" t="s">
        <v>372</v>
      </c>
      <c r="B22" s="117" t="s">
        <v>331</v>
      </c>
      <c r="C22" s="118">
        <v>2.37</v>
      </c>
      <c r="D22" s="118">
        <v>2.37</v>
      </c>
      <c r="E22" s="119"/>
    </row>
    <row r="23" ht="18" customHeight="1" spans="1:5">
      <c r="A23" s="111" t="s">
        <v>373</v>
      </c>
      <c r="B23" s="117" t="s">
        <v>374</v>
      </c>
      <c r="C23" s="118">
        <v>2.37</v>
      </c>
      <c r="D23" s="118">
        <v>2.37</v>
      </c>
      <c r="E23" s="119"/>
    </row>
    <row r="24" ht="18" customHeight="1" spans="1:5">
      <c r="A24" s="111" t="s">
        <v>375</v>
      </c>
      <c r="B24" s="117" t="s">
        <v>376</v>
      </c>
      <c r="C24" s="118">
        <v>2.37</v>
      </c>
      <c r="D24" s="118">
        <v>2.37</v>
      </c>
      <c r="E24" s="119"/>
    </row>
    <row r="25" ht="24" customHeight="1" spans="1:5">
      <c r="A25" s="120" t="s">
        <v>377</v>
      </c>
      <c r="B25" s="120"/>
      <c r="C25" s="120"/>
      <c r="D25" s="120"/>
      <c r="E25" s="120"/>
    </row>
  </sheetData>
  <mergeCells count="4">
    <mergeCell ref="A4:B4"/>
    <mergeCell ref="C4:E4"/>
    <mergeCell ref="A6:B6"/>
    <mergeCell ref="A25:E2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A1" sqref="A1:E24"/>
    </sheetView>
  </sheetViews>
  <sheetFormatPr defaultColWidth="6.875" defaultRowHeight="20.1" customHeight="1"/>
  <cols>
    <col min="1" max="1" width="18.75" style="10" customWidth="1"/>
    <col min="2" max="2" width="36.875" style="10" customWidth="1"/>
    <col min="3" max="3" width="25.375" style="10" customWidth="1"/>
    <col min="4" max="4" width="24.25" style="10" customWidth="1"/>
    <col min="5"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378</v>
      </c>
      <c r="E1" s="104"/>
    </row>
    <row r="2" ht="44.25" customHeight="1" spans="1:5">
      <c r="A2" s="105" t="s">
        <v>379</v>
      </c>
      <c r="B2" s="106"/>
      <c r="C2" s="106"/>
      <c r="D2" s="106"/>
      <c r="E2" s="106"/>
    </row>
    <row r="3" customHeight="1" spans="1:5">
      <c r="A3" s="106"/>
      <c r="B3" s="106"/>
      <c r="C3" s="106"/>
      <c r="D3" s="106"/>
      <c r="E3" s="106"/>
    </row>
    <row r="4" s="95" customFormat="1" customHeight="1" spans="1:5">
      <c r="A4" s="15"/>
      <c r="B4" s="14"/>
      <c r="C4" s="14"/>
      <c r="D4" s="14"/>
      <c r="E4" s="107" t="s">
        <v>313</v>
      </c>
    </row>
    <row r="5" s="95" customFormat="1" ht="24.75" customHeight="1" spans="1:5">
      <c r="A5" s="29" t="s">
        <v>380</v>
      </c>
      <c r="B5" s="29"/>
      <c r="C5" s="29" t="s">
        <v>381</v>
      </c>
      <c r="D5" s="29"/>
      <c r="E5" s="29"/>
    </row>
    <row r="6" s="95" customFormat="1" customHeight="1" spans="1:5">
      <c r="A6" s="29" t="s">
        <v>339</v>
      </c>
      <c r="B6" s="29" t="s">
        <v>340</v>
      </c>
      <c r="C6" s="29" t="s">
        <v>318</v>
      </c>
      <c r="D6" s="29" t="s">
        <v>382</v>
      </c>
      <c r="E6" s="29" t="s">
        <v>383</v>
      </c>
    </row>
    <row r="7" s="95" customFormat="1" customHeight="1" spans="1:10">
      <c r="A7" s="108" t="s">
        <v>344</v>
      </c>
      <c r="B7" s="108"/>
      <c r="C7" s="109">
        <v>70.23</v>
      </c>
      <c r="D7" s="109">
        <v>40.57</v>
      </c>
      <c r="E7" s="109">
        <v>29.66</v>
      </c>
      <c r="J7" s="79"/>
    </row>
    <row r="8" s="95" customFormat="1" customHeight="1" spans="1:7">
      <c r="A8" s="110" t="s">
        <v>384</v>
      </c>
      <c r="B8" s="111" t="s">
        <v>385</v>
      </c>
      <c r="C8" s="56">
        <v>40.57</v>
      </c>
      <c r="D8" s="56">
        <v>40.57</v>
      </c>
      <c r="E8" s="56"/>
      <c r="G8" s="79"/>
    </row>
    <row r="9" s="95" customFormat="1" customHeight="1" spans="1:11">
      <c r="A9" s="110" t="s">
        <v>386</v>
      </c>
      <c r="B9" s="111" t="s">
        <v>387</v>
      </c>
      <c r="C9" s="56">
        <v>9.4</v>
      </c>
      <c r="D9" s="56">
        <v>9.4</v>
      </c>
      <c r="E9" s="56"/>
      <c r="F9" s="79"/>
      <c r="G9" s="79"/>
      <c r="K9" s="79"/>
    </row>
    <row r="10" s="95" customFormat="1" customHeight="1" spans="1:8">
      <c r="A10" s="110" t="s">
        <v>388</v>
      </c>
      <c r="B10" s="111" t="s">
        <v>389</v>
      </c>
      <c r="C10" s="56">
        <v>0.46</v>
      </c>
      <c r="D10" s="56">
        <v>0.46</v>
      </c>
      <c r="E10" s="56"/>
      <c r="F10" s="79"/>
      <c r="H10" s="79"/>
    </row>
    <row r="11" s="95" customFormat="1" customHeight="1" spans="1:8">
      <c r="A11" s="110" t="s">
        <v>390</v>
      </c>
      <c r="B11" s="111" t="s">
        <v>391</v>
      </c>
      <c r="C11" s="56">
        <v>9.88</v>
      </c>
      <c r="D11" s="56">
        <v>9.88</v>
      </c>
      <c r="E11" s="56"/>
      <c r="F11" s="79"/>
      <c r="H11" s="79"/>
    </row>
    <row r="12" s="95" customFormat="1" customHeight="1" spans="1:8">
      <c r="A12" s="110" t="s">
        <v>392</v>
      </c>
      <c r="B12" s="111" t="s">
        <v>393</v>
      </c>
      <c r="C12" s="56">
        <v>3.16</v>
      </c>
      <c r="D12" s="56">
        <v>3.16</v>
      </c>
      <c r="E12" s="56"/>
      <c r="F12" s="79"/>
      <c r="G12" s="79"/>
      <c r="H12" s="79"/>
    </row>
    <row r="13" s="95" customFormat="1" customHeight="1" spans="1:10">
      <c r="A13" s="110" t="s">
        <v>394</v>
      </c>
      <c r="B13" s="111" t="s">
        <v>395</v>
      </c>
      <c r="C13" s="56">
        <v>1.58</v>
      </c>
      <c r="D13" s="56">
        <v>1.58</v>
      </c>
      <c r="E13" s="56"/>
      <c r="F13" s="79"/>
      <c r="J13" s="79"/>
    </row>
    <row r="14" s="95" customFormat="1" customHeight="1" spans="1:11">
      <c r="A14" s="110" t="s">
        <v>396</v>
      </c>
      <c r="B14" s="111" t="s">
        <v>397</v>
      </c>
      <c r="C14" s="56">
        <v>1.97</v>
      </c>
      <c r="D14" s="56">
        <v>1.97</v>
      </c>
      <c r="E14" s="56"/>
      <c r="F14" s="79"/>
      <c r="G14" s="79"/>
      <c r="K14" s="79"/>
    </row>
    <row r="15" s="95" customFormat="1" customHeight="1" spans="1:11">
      <c r="A15" s="110" t="s">
        <v>398</v>
      </c>
      <c r="B15" s="111" t="s">
        <v>399</v>
      </c>
      <c r="C15" s="56">
        <v>0.64</v>
      </c>
      <c r="D15" s="56">
        <v>0.64</v>
      </c>
      <c r="E15" s="56"/>
      <c r="F15" s="79"/>
      <c r="G15" s="79"/>
      <c r="H15" s="79"/>
      <c r="K15" s="79"/>
    </row>
    <row r="16" s="95" customFormat="1" customHeight="1" spans="1:11">
      <c r="A16" s="110" t="s">
        <v>400</v>
      </c>
      <c r="B16" s="111" t="s">
        <v>401</v>
      </c>
      <c r="C16" s="56">
        <v>2.37</v>
      </c>
      <c r="D16" s="56">
        <v>2.37</v>
      </c>
      <c r="E16" s="56"/>
      <c r="F16" s="79"/>
      <c r="G16" s="79"/>
      <c r="K16" s="79"/>
    </row>
    <row r="17" s="95" customFormat="1" customHeight="1" spans="1:11">
      <c r="A17" s="110" t="s">
        <v>402</v>
      </c>
      <c r="B17" s="111" t="s">
        <v>403</v>
      </c>
      <c r="C17" s="56">
        <v>11.11</v>
      </c>
      <c r="D17" s="56">
        <v>11.11</v>
      </c>
      <c r="E17" s="56"/>
      <c r="F17" s="79"/>
      <c r="G17" s="79"/>
      <c r="K17" s="79"/>
    </row>
    <row r="18" s="95" customFormat="1" customHeight="1" spans="1:11">
      <c r="A18" s="110" t="s">
        <v>404</v>
      </c>
      <c r="B18" s="111" t="s">
        <v>405</v>
      </c>
      <c r="C18" s="56">
        <v>29.66</v>
      </c>
      <c r="D18" s="56"/>
      <c r="E18" s="56">
        <v>29.66</v>
      </c>
      <c r="F18" s="79"/>
      <c r="G18" s="79"/>
      <c r="K18" s="79"/>
    </row>
    <row r="19" s="95" customFormat="1" customHeight="1" spans="1:11">
      <c r="A19" s="110" t="s">
        <v>406</v>
      </c>
      <c r="B19" s="111" t="s">
        <v>407</v>
      </c>
      <c r="C19" s="56">
        <v>13.8</v>
      </c>
      <c r="D19" s="56"/>
      <c r="E19" s="56">
        <v>13.8</v>
      </c>
      <c r="F19" s="79"/>
      <c r="G19" s="79"/>
      <c r="I19" s="79"/>
      <c r="K19" s="79"/>
    </row>
    <row r="20" s="95" customFormat="1" customHeight="1" spans="1:11">
      <c r="A20" s="110" t="s">
        <v>408</v>
      </c>
      <c r="B20" s="111" t="s">
        <v>409</v>
      </c>
      <c r="C20" s="56">
        <v>5</v>
      </c>
      <c r="D20" s="56"/>
      <c r="E20" s="56">
        <v>5</v>
      </c>
      <c r="F20" s="79"/>
      <c r="G20" s="79"/>
      <c r="K20" s="79"/>
    </row>
    <row r="21" s="95" customFormat="1" customHeight="1" spans="1:7">
      <c r="A21" s="110" t="s">
        <v>410</v>
      </c>
      <c r="B21" s="111" t="s">
        <v>411</v>
      </c>
      <c r="C21" s="56">
        <v>0.14</v>
      </c>
      <c r="D21" s="56"/>
      <c r="E21" s="56">
        <v>0.14</v>
      </c>
      <c r="F21" s="79"/>
      <c r="G21" s="79"/>
    </row>
    <row r="22" s="95" customFormat="1" customHeight="1" spans="1:14">
      <c r="A22" s="110" t="s">
        <v>412</v>
      </c>
      <c r="B22" s="111" t="s">
        <v>413</v>
      </c>
      <c r="C22" s="56">
        <v>0.39</v>
      </c>
      <c r="D22" s="56"/>
      <c r="E22" s="56">
        <v>0.39</v>
      </c>
      <c r="F22" s="79"/>
      <c r="G22" s="79"/>
      <c r="H22" s="79"/>
      <c r="N22" s="79"/>
    </row>
    <row r="23" s="95" customFormat="1" customHeight="1" spans="1:7">
      <c r="A23" s="110" t="s">
        <v>414</v>
      </c>
      <c r="B23" s="111" t="s">
        <v>415</v>
      </c>
      <c r="C23" s="56">
        <v>0.33</v>
      </c>
      <c r="D23" s="56"/>
      <c r="E23" s="56">
        <v>0.33</v>
      </c>
      <c r="F23" s="79"/>
      <c r="G23" s="79"/>
    </row>
    <row r="24" s="95" customFormat="1" customHeight="1" spans="1:10">
      <c r="A24" s="110" t="s">
        <v>416</v>
      </c>
      <c r="B24" s="111" t="s">
        <v>417</v>
      </c>
      <c r="C24" s="56">
        <v>10</v>
      </c>
      <c r="D24" s="56"/>
      <c r="E24" s="56">
        <v>10</v>
      </c>
      <c r="F24" s="79"/>
      <c r="H24" s="79"/>
      <c r="J24" s="79"/>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1" sqref="G1:L8"/>
    </sheetView>
  </sheetViews>
  <sheetFormatPr defaultColWidth="6.875" defaultRowHeight="12.75" customHeight="1"/>
  <cols>
    <col min="1" max="6" width="11.625" style="10" hidden="1" customWidth="1"/>
    <col min="7" max="9" width="19.625" style="10" customWidth="1"/>
    <col min="10" max="10" width="22.875" style="10" customWidth="1"/>
    <col min="11" max="11" width="23" style="10" customWidth="1"/>
    <col min="12"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418</v>
      </c>
      <c r="G1" s="93" t="s">
        <v>419</v>
      </c>
      <c r="L1" s="102"/>
    </row>
    <row r="2" ht="42" customHeight="1" spans="1:12">
      <c r="A2" s="80" t="s">
        <v>420</v>
      </c>
      <c r="B2" s="81"/>
      <c r="C2" s="81"/>
      <c r="D2" s="81"/>
      <c r="E2" s="81"/>
      <c r="F2" s="81"/>
      <c r="G2" s="80" t="s">
        <v>421</v>
      </c>
      <c r="H2" s="81"/>
      <c r="I2" s="81"/>
      <c r="J2" s="81"/>
      <c r="K2" s="81"/>
      <c r="L2" s="81"/>
    </row>
    <row r="3" ht="20.1" customHeight="1" spans="1:12">
      <c r="A3" s="94"/>
      <c r="B3" s="81"/>
      <c r="C3" s="81"/>
      <c r="D3" s="81"/>
      <c r="E3" s="81"/>
      <c r="F3" s="81"/>
      <c r="G3" s="81"/>
      <c r="H3" s="81"/>
      <c r="I3" s="81"/>
      <c r="J3" s="81"/>
      <c r="K3" s="81"/>
      <c r="L3" s="81"/>
    </row>
    <row r="4" ht="20.1" customHeight="1" spans="1:12">
      <c r="A4" s="95"/>
      <c r="B4" s="95"/>
      <c r="C4" s="95"/>
      <c r="D4" s="95"/>
      <c r="E4" s="95"/>
      <c r="F4" s="95"/>
      <c r="G4" s="95"/>
      <c r="H4" s="95"/>
      <c r="I4" s="95"/>
      <c r="J4" s="95"/>
      <c r="K4" s="95"/>
      <c r="L4" s="16" t="s">
        <v>313</v>
      </c>
    </row>
    <row r="5" ht="28.5" customHeight="1" spans="1:12">
      <c r="A5" s="29" t="s">
        <v>422</v>
      </c>
      <c r="B5" s="29"/>
      <c r="C5" s="29"/>
      <c r="D5" s="29"/>
      <c r="E5" s="29"/>
      <c r="F5" s="85"/>
      <c r="G5" s="29" t="s">
        <v>338</v>
      </c>
      <c r="H5" s="29"/>
      <c r="I5" s="29"/>
      <c r="J5" s="29"/>
      <c r="K5" s="29"/>
      <c r="L5" s="29"/>
    </row>
    <row r="6" ht="28.5" customHeight="1" spans="1:12">
      <c r="A6" s="51" t="s">
        <v>318</v>
      </c>
      <c r="B6" s="96" t="s">
        <v>423</v>
      </c>
      <c r="C6" s="51" t="s">
        <v>424</v>
      </c>
      <c r="D6" s="51"/>
      <c r="E6" s="51"/>
      <c r="F6" s="97" t="s">
        <v>425</v>
      </c>
      <c r="G6" s="29" t="s">
        <v>318</v>
      </c>
      <c r="H6" s="6" t="s">
        <v>423</v>
      </c>
      <c r="I6" s="29" t="s">
        <v>424</v>
      </c>
      <c r="J6" s="29"/>
      <c r="K6" s="29"/>
      <c r="L6" s="29" t="s">
        <v>425</v>
      </c>
    </row>
    <row r="7" ht="28.5" customHeight="1" spans="1:12">
      <c r="A7" s="86"/>
      <c r="B7" s="17"/>
      <c r="C7" s="87" t="s">
        <v>341</v>
      </c>
      <c r="D7" s="98" t="s">
        <v>426</v>
      </c>
      <c r="E7" s="98" t="s">
        <v>427</v>
      </c>
      <c r="F7" s="86"/>
      <c r="G7" s="29"/>
      <c r="H7" s="6"/>
      <c r="I7" s="29" t="s">
        <v>341</v>
      </c>
      <c r="J7" s="6" t="s">
        <v>426</v>
      </c>
      <c r="K7" s="6" t="s">
        <v>427</v>
      </c>
      <c r="L7" s="29"/>
    </row>
    <row r="8" ht="28.5" customHeight="1" spans="1:12">
      <c r="A8" s="99"/>
      <c r="B8" s="99"/>
      <c r="C8" s="99"/>
      <c r="D8" s="99"/>
      <c r="E8" s="99"/>
      <c r="F8" s="100"/>
      <c r="G8" s="101" t="s">
        <v>428</v>
      </c>
      <c r="H8" s="20"/>
      <c r="I8" s="103"/>
      <c r="J8" s="90"/>
      <c r="K8" s="91"/>
      <c r="L8" s="20"/>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E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429</v>
      </c>
      <c r="E1" s="45"/>
    </row>
    <row r="2" ht="42.75" customHeight="1" spans="1:5">
      <c r="A2" s="80" t="s">
        <v>430</v>
      </c>
      <c r="B2" s="81"/>
      <c r="C2" s="81"/>
      <c r="D2" s="81"/>
      <c r="E2" s="81"/>
    </row>
    <row r="3" ht="20.1" customHeight="1" spans="1:5">
      <c r="A3" s="81"/>
      <c r="B3" s="81"/>
      <c r="C3" s="81"/>
      <c r="D3" s="81"/>
      <c r="E3" s="81"/>
    </row>
    <row r="4" ht="20.1" customHeight="1" spans="1:5">
      <c r="A4" s="82"/>
      <c r="B4" s="83"/>
      <c r="C4" s="83"/>
      <c r="D4" s="83"/>
      <c r="E4" s="84" t="s">
        <v>313</v>
      </c>
    </row>
    <row r="5" ht="20.1" customHeight="1" spans="1:5">
      <c r="A5" s="29" t="s">
        <v>339</v>
      </c>
      <c r="B5" s="85" t="s">
        <v>340</v>
      </c>
      <c r="C5" s="29" t="s">
        <v>431</v>
      </c>
      <c r="D5" s="29"/>
      <c r="E5" s="29"/>
    </row>
    <row r="6" ht="20.1" customHeight="1" spans="1:5">
      <c r="A6" s="86"/>
      <c r="B6" s="86"/>
      <c r="C6" s="87" t="s">
        <v>318</v>
      </c>
      <c r="D6" s="87" t="s">
        <v>342</v>
      </c>
      <c r="E6" s="87" t="s">
        <v>343</v>
      </c>
    </row>
    <row r="7" ht="20.1" customHeight="1" spans="1:5">
      <c r="A7" s="88" t="s">
        <v>428</v>
      </c>
      <c r="B7" s="89"/>
      <c r="C7" s="90"/>
      <c r="D7" s="91"/>
      <c r="E7" s="20"/>
    </row>
    <row r="8" ht="20.25" customHeight="1" spans="1:5">
      <c r="A8" s="92" t="s">
        <v>432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1" sqref="A1:D1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433</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ht="38.25" customHeight="1" spans="1:251">
      <c r="A2" s="46" t="s">
        <v>434</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ht="12.75" customHeight="1" spans="1:25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customHeight="1" spans="1:251">
      <c r="A4" s="15"/>
      <c r="B4" s="49"/>
      <c r="C4" s="50"/>
      <c r="D4" s="16"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ht="23.25" customHeight="1" spans="1:251">
      <c r="A5" s="29" t="s">
        <v>314</v>
      </c>
      <c r="B5" s="29"/>
      <c r="C5" s="29" t="s">
        <v>315</v>
      </c>
      <c r="D5" s="29"/>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customHeight="1" spans="1:251">
      <c r="A7" s="53" t="s">
        <v>435</v>
      </c>
      <c r="B7" s="54">
        <v>70.23</v>
      </c>
      <c r="C7" s="55" t="s">
        <v>325</v>
      </c>
      <c r="D7" s="56">
        <v>60.51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customHeight="1" spans="1:251">
      <c r="A8" s="57" t="s">
        <v>436</v>
      </c>
      <c r="B8" s="58"/>
      <c r="C8" s="55" t="s">
        <v>327</v>
      </c>
      <c r="D8" s="56">
        <v>4.84</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customHeight="1" spans="1:251">
      <c r="A9" s="57" t="s">
        <v>437</v>
      </c>
      <c r="B9" s="54"/>
      <c r="C9" s="55" t="s">
        <v>329</v>
      </c>
      <c r="D9" s="56">
        <v>2.51</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customHeight="1" spans="1:251">
      <c r="A10" s="59" t="s">
        <v>438</v>
      </c>
      <c r="B10" s="60"/>
      <c r="C10" s="55" t="s">
        <v>331</v>
      </c>
      <c r="D10" s="56">
        <v>2.37</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customHeight="1" spans="1:251">
      <c r="A11" s="59" t="s">
        <v>439</v>
      </c>
      <c r="B11" s="60"/>
      <c r="C11" s="61"/>
      <c r="D11" s="62"/>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customHeight="1" spans="1:251">
      <c r="A12" s="59" t="s">
        <v>440</v>
      </c>
      <c r="B12" s="58"/>
      <c r="C12" s="63"/>
      <c r="D12" s="62"/>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customHeight="1" spans="1:251">
      <c r="A13" s="64"/>
      <c r="B13" s="65"/>
      <c r="C13" s="63"/>
      <c r="D13" s="62"/>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customHeight="1" spans="1:251">
      <c r="A14" s="66"/>
      <c r="B14" s="67"/>
      <c r="C14" s="68"/>
      <c r="D14" s="69"/>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customHeight="1" spans="1:251">
      <c r="A15" s="70" t="s">
        <v>441</v>
      </c>
      <c r="B15" s="71">
        <f>SUM(B7:B13)</f>
        <v>70.23</v>
      </c>
      <c r="C15" s="72" t="s">
        <v>442</v>
      </c>
      <c r="D15" s="73">
        <f>SUM(D7:D14)</f>
        <v>70.23</v>
      </c>
      <c r="F15" s="12"/>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customHeight="1" spans="1:251">
      <c r="A16" s="59" t="s">
        <v>443</v>
      </c>
      <c r="B16" s="71"/>
      <c r="C16" s="74" t="s">
        <v>444</v>
      </c>
      <c r="D16" s="73"/>
      <c r="E16" s="12"/>
      <c r="F16" s="12"/>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customHeight="1" spans="1:251">
      <c r="A17" s="59" t="s">
        <v>445</v>
      </c>
      <c r="B17" s="58"/>
      <c r="C17" s="75"/>
      <c r="D17" s="73"/>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customHeight="1" spans="1:5">
      <c r="A18" s="76" t="s">
        <v>446</v>
      </c>
      <c r="B18" s="77">
        <f>B15</f>
        <v>70.23</v>
      </c>
      <c r="C18" s="78" t="s">
        <v>447</v>
      </c>
      <c r="D18" s="73">
        <f>D15+D16</f>
        <v>70.23</v>
      </c>
      <c r="E18" s="12"/>
    </row>
    <row r="25" customHeight="1" spans="3:3">
      <c r="C25"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A1" sqref="A1:L24"/>
    </sheetView>
  </sheetViews>
  <sheetFormatPr defaultColWidth="6.875" defaultRowHeight="12.75" customHeight="1"/>
  <cols>
    <col min="1" max="1" width="9.25" style="10" customWidth="1"/>
    <col min="2" max="2" width="38.25" style="10" customWidth="1"/>
    <col min="3" max="3" width="10.375" style="10" customWidth="1"/>
    <col min="4" max="4" width="7.125" style="10" customWidth="1"/>
    <col min="5" max="5" width="9.875" style="10" customWidth="1"/>
    <col min="6" max="6" width="9.25" style="10" customWidth="1"/>
    <col min="7" max="7" width="8.75" style="10" customWidth="1"/>
    <col min="8" max="8" width="8.125" style="10" customWidth="1"/>
    <col min="9" max="9" width="6.75" style="10" customWidth="1"/>
    <col min="10" max="10" width="8.625" style="10" customWidth="1"/>
    <col min="11" max="11" width="5.25" style="10" customWidth="1"/>
    <col min="12" max="12" width="10"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448</v>
      </c>
      <c r="L1" s="40"/>
    </row>
    <row r="2" ht="36.75" customHeight="1" spans="1:12">
      <c r="A2" s="26" t="s">
        <v>449</v>
      </c>
      <c r="B2" s="27"/>
      <c r="C2" s="27"/>
      <c r="D2" s="27"/>
      <c r="E2" s="27"/>
      <c r="F2" s="27"/>
      <c r="G2" s="27"/>
      <c r="H2" s="27"/>
      <c r="I2" s="27"/>
      <c r="J2" s="27"/>
      <c r="K2" s="27"/>
      <c r="L2" s="27"/>
    </row>
    <row r="3" ht="20.1" customHeight="1" spans="1:12">
      <c r="A3" s="28"/>
      <c r="B3" s="28"/>
      <c r="C3" s="28"/>
      <c r="D3" s="28"/>
      <c r="E3" s="28"/>
      <c r="F3" s="28"/>
      <c r="G3" s="28"/>
      <c r="H3" s="28"/>
      <c r="I3" s="28"/>
      <c r="J3" s="28"/>
      <c r="K3" s="28"/>
      <c r="L3" s="41" t="s">
        <v>313</v>
      </c>
    </row>
    <row r="4" ht="24" customHeight="1" spans="1:12">
      <c r="A4" s="29" t="s">
        <v>450</v>
      </c>
      <c r="B4" s="29"/>
      <c r="C4" s="30" t="s">
        <v>318</v>
      </c>
      <c r="D4" s="6" t="s">
        <v>445</v>
      </c>
      <c r="E4" s="6" t="s">
        <v>435</v>
      </c>
      <c r="F4" s="6" t="s">
        <v>436</v>
      </c>
      <c r="G4" s="6" t="s">
        <v>437</v>
      </c>
      <c r="H4" s="31" t="s">
        <v>438</v>
      </c>
      <c r="I4" s="30"/>
      <c r="J4" s="6" t="s">
        <v>439</v>
      </c>
      <c r="K4" s="6" t="s">
        <v>440</v>
      </c>
      <c r="L4" s="42" t="s">
        <v>443</v>
      </c>
    </row>
    <row r="5" ht="42" customHeight="1" spans="1:12">
      <c r="A5" s="32" t="s">
        <v>339</v>
      </c>
      <c r="B5" s="33" t="s">
        <v>340</v>
      </c>
      <c r="C5" s="17"/>
      <c r="D5" s="17"/>
      <c r="E5" s="17"/>
      <c r="F5" s="17"/>
      <c r="G5" s="17"/>
      <c r="H5" s="17" t="s">
        <v>451</v>
      </c>
      <c r="I5" s="17" t="s">
        <v>452</v>
      </c>
      <c r="J5" s="17"/>
      <c r="K5" s="17"/>
      <c r="L5" s="17"/>
    </row>
    <row r="6" ht="18" customHeight="1" spans="1:12">
      <c r="A6" s="34" t="s">
        <v>318</v>
      </c>
      <c r="B6" s="34"/>
      <c r="C6" s="35">
        <v>70.23</v>
      </c>
      <c r="D6" s="36"/>
      <c r="E6" s="35">
        <v>70.23</v>
      </c>
      <c r="F6" s="20"/>
      <c r="G6" s="20"/>
      <c r="H6" s="20"/>
      <c r="I6" s="20"/>
      <c r="J6" s="20"/>
      <c r="K6" s="20"/>
      <c r="L6" s="20"/>
    </row>
    <row r="7" ht="18" customHeight="1" spans="1:12">
      <c r="A7" s="21" t="s">
        <v>345</v>
      </c>
      <c r="B7" s="22" t="s">
        <v>325</v>
      </c>
      <c r="C7" s="37">
        <v>60.51</v>
      </c>
      <c r="D7" s="38"/>
      <c r="E7" s="37">
        <v>60.51</v>
      </c>
      <c r="F7" s="24"/>
      <c r="G7" s="24"/>
      <c r="H7" s="24"/>
      <c r="I7" s="24"/>
      <c r="J7" s="24"/>
      <c r="K7" s="24"/>
      <c r="L7" s="24"/>
    </row>
    <row r="8" ht="18" customHeight="1" spans="1:12">
      <c r="A8" s="21" t="s">
        <v>346</v>
      </c>
      <c r="B8" s="22" t="s">
        <v>347</v>
      </c>
      <c r="C8" s="37">
        <v>60.51</v>
      </c>
      <c r="D8" s="38"/>
      <c r="E8" s="37">
        <v>60.51</v>
      </c>
      <c r="F8" s="24"/>
      <c r="G8" s="24"/>
      <c r="H8" s="24"/>
      <c r="I8" s="24"/>
      <c r="J8" s="24"/>
      <c r="K8" s="24"/>
      <c r="L8" s="24"/>
    </row>
    <row r="9" ht="18" customHeight="1" spans="1:12">
      <c r="A9" s="21" t="s">
        <v>348</v>
      </c>
      <c r="B9" s="22" t="s">
        <v>349</v>
      </c>
      <c r="C9" s="37">
        <v>60.51</v>
      </c>
      <c r="D9" s="38"/>
      <c r="E9" s="37">
        <v>60.51</v>
      </c>
      <c r="F9" s="24"/>
      <c r="G9" s="24"/>
      <c r="H9" s="24"/>
      <c r="I9" s="24"/>
      <c r="J9" s="24"/>
      <c r="K9" s="24"/>
      <c r="L9" s="24"/>
    </row>
    <row r="10" ht="18" customHeight="1" spans="1:12">
      <c r="A10" s="21" t="s">
        <v>350</v>
      </c>
      <c r="B10" s="22" t="s">
        <v>327</v>
      </c>
      <c r="C10" s="37">
        <v>4.84</v>
      </c>
      <c r="D10" s="38"/>
      <c r="E10" s="37">
        <v>4.84</v>
      </c>
      <c r="F10" s="24"/>
      <c r="G10" s="24"/>
      <c r="H10" s="24"/>
      <c r="I10" s="24"/>
      <c r="J10" s="24"/>
      <c r="K10" s="24"/>
      <c r="L10" s="24"/>
    </row>
    <row r="11" ht="18" customHeight="1" spans="1:12">
      <c r="A11" s="21" t="s">
        <v>351</v>
      </c>
      <c r="B11" s="22" t="s">
        <v>352</v>
      </c>
      <c r="C11" s="37">
        <v>4.74</v>
      </c>
      <c r="D11" s="38"/>
      <c r="E11" s="37">
        <v>4.74</v>
      </c>
      <c r="F11" s="24"/>
      <c r="G11" s="24"/>
      <c r="H11" s="24"/>
      <c r="I11" s="24"/>
      <c r="J11" s="24"/>
      <c r="K11" s="24"/>
      <c r="L11" s="24"/>
    </row>
    <row r="12" ht="18" customHeight="1" spans="1:12">
      <c r="A12" s="21" t="s">
        <v>353</v>
      </c>
      <c r="B12" s="22" t="s">
        <v>354</v>
      </c>
      <c r="C12" s="37">
        <v>3.16</v>
      </c>
      <c r="D12" s="39"/>
      <c r="E12" s="37">
        <v>3.16</v>
      </c>
      <c r="F12" s="25"/>
      <c r="G12" s="25"/>
      <c r="H12" s="25"/>
      <c r="I12" s="24"/>
      <c r="J12" s="24"/>
      <c r="K12" s="24"/>
      <c r="L12" s="24"/>
    </row>
    <row r="13" ht="18" customHeight="1" spans="1:12">
      <c r="A13" s="21" t="s">
        <v>355</v>
      </c>
      <c r="B13" s="22" t="s">
        <v>356</v>
      </c>
      <c r="C13" s="37">
        <v>1.58</v>
      </c>
      <c r="D13" s="39"/>
      <c r="E13" s="37">
        <v>1.58</v>
      </c>
      <c r="F13" s="25"/>
      <c r="G13" s="25"/>
      <c r="H13" s="25"/>
      <c r="I13" s="25"/>
      <c r="J13" s="24"/>
      <c r="K13" s="24"/>
      <c r="L13" s="25"/>
    </row>
    <row r="14" ht="18" customHeight="1" spans="1:12">
      <c r="A14" s="21" t="s">
        <v>357</v>
      </c>
      <c r="B14" s="22" t="s">
        <v>358</v>
      </c>
      <c r="C14" s="37">
        <v>0.1</v>
      </c>
      <c r="D14" s="39"/>
      <c r="E14" s="37">
        <v>0.1</v>
      </c>
      <c r="F14" s="25"/>
      <c r="G14" s="25"/>
      <c r="H14" s="25"/>
      <c r="I14" s="25"/>
      <c r="J14" s="24"/>
      <c r="K14" s="24"/>
      <c r="L14" s="24"/>
    </row>
    <row r="15" ht="18" customHeight="1" spans="1:12">
      <c r="A15" s="21" t="s">
        <v>359</v>
      </c>
      <c r="B15" s="22" t="s">
        <v>360</v>
      </c>
      <c r="C15" s="37">
        <v>0.1</v>
      </c>
      <c r="D15" s="39"/>
      <c r="E15" s="37">
        <v>0.1</v>
      </c>
      <c r="F15" s="25"/>
      <c r="G15" s="25"/>
      <c r="H15" s="25"/>
      <c r="I15" s="25"/>
      <c r="J15" s="24"/>
      <c r="K15" s="25"/>
      <c r="L15" s="25"/>
    </row>
    <row r="16" ht="18" customHeight="1" spans="1:12">
      <c r="A16" s="21" t="s">
        <v>361</v>
      </c>
      <c r="B16" s="22" t="s">
        <v>329</v>
      </c>
      <c r="C16" s="37">
        <v>2.51</v>
      </c>
      <c r="D16" s="39"/>
      <c r="E16" s="37">
        <v>2.51</v>
      </c>
      <c r="F16" s="25"/>
      <c r="G16" s="25"/>
      <c r="H16" s="25"/>
      <c r="I16" s="24"/>
      <c r="J16" s="24"/>
      <c r="K16" s="25"/>
      <c r="L16" s="25"/>
    </row>
    <row r="17" ht="18" customHeight="1" spans="1:12">
      <c r="A17" s="21" t="s">
        <v>362</v>
      </c>
      <c r="B17" s="22" t="s">
        <v>363</v>
      </c>
      <c r="C17" s="37">
        <v>2.45</v>
      </c>
      <c r="D17" s="39"/>
      <c r="E17" s="37">
        <v>2.45</v>
      </c>
      <c r="F17" s="25"/>
      <c r="G17" s="25"/>
      <c r="H17" s="25"/>
      <c r="I17" s="24"/>
      <c r="J17" s="25"/>
      <c r="K17" s="25"/>
      <c r="L17" s="25"/>
    </row>
    <row r="18" ht="18" customHeight="1" spans="1:12">
      <c r="A18" s="21" t="s">
        <v>364</v>
      </c>
      <c r="B18" s="22" t="s">
        <v>365</v>
      </c>
      <c r="C18" s="37">
        <v>1.97</v>
      </c>
      <c r="D18" s="39"/>
      <c r="E18" s="37">
        <v>1.97</v>
      </c>
      <c r="F18" s="25"/>
      <c r="G18" s="25"/>
      <c r="H18" s="25"/>
      <c r="I18" s="24"/>
      <c r="J18" s="25"/>
      <c r="K18" s="24"/>
      <c r="L18" s="25"/>
    </row>
    <row r="19" ht="18" customHeight="1" spans="1:12">
      <c r="A19" s="21" t="s">
        <v>366</v>
      </c>
      <c r="B19" s="22" t="s">
        <v>367</v>
      </c>
      <c r="C19" s="37">
        <v>0.48</v>
      </c>
      <c r="D19" s="39"/>
      <c r="E19" s="37">
        <v>0.48</v>
      </c>
      <c r="F19" s="25"/>
      <c r="G19" s="25"/>
      <c r="H19" s="25"/>
      <c r="I19" s="25"/>
      <c r="J19" s="25"/>
      <c r="K19" s="25"/>
      <c r="L19" s="25"/>
    </row>
    <row r="20" ht="18" customHeight="1" spans="1:12">
      <c r="A20" s="21" t="s">
        <v>368</v>
      </c>
      <c r="B20" s="22" t="s">
        <v>369</v>
      </c>
      <c r="C20" s="37">
        <v>0.06</v>
      </c>
      <c r="D20" s="39"/>
      <c r="E20" s="37">
        <v>0.06</v>
      </c>
      <c r="F20" s="24"/>
      <c r="G20" s="25"/>
      <c r="H20" s="25"/>
      <c r="I20" s="25"/>
      <c r="J20" s="25"/>
      <c r="K20" s="25"/>
      <c r="L20" s="25"/>
    </row>
    <row r="21" ht="18" customHeight="1" spans="1:12">
      <c r="A21" s="21" t="s">
        <v>370</v>
      </c>
      <c r="B21" s="22" t="s">
        <v>371</v>
      </c>
      <c r="C21" s="37">
        <v>0.06</v>
      </c>
      <c r="D21" s="39"/>
      <c r="E21" s="37">
        <v>0.06</v>
      </c>
      <c r="F21" s="25"/>
      <c r="G21" s="25"/>
      <c r="H21" s="25"/>
      <c r="I21" s="25"/>
      <c r="J21" s="25"/>
      <c r="K21" s="25"/>
      <c r="L21" s="25"/>
    </row>
    <row r="22" ht="18" customHeight="1" spans="1:12">
      <c r="A22" s="21" t="s">
        <v>372</v>
      </c>
      <c r="B22" s="22" t="s">
        <v>331</v>
      </c>
      <c r="C22" s="37">
        <v>2.37</v>
      </c>
      <c r="D22" s="38"/>
      <c r="E22" s="37">
        <v>2.37</v>
      </c>
      <c r="F22" s="25"/>
      <c r="G22" s="25"/>
      <c r="H22" s="25"/>
      <c r="I22" s="25"/>
      <c r="J22" s="25"/>
      <c r="K22" s="25"/>
      <c r="L22" s="25"/>
    </row>
    <row r="23" ht="18" customHeight="1" spans="1:12">
      <c r="A23" s="21" t="s">
        <v>373</v>
      </c>
      <c r="B23" s="22" t="s">
        <v>374</v>
      </c>
      <c r="C23" s="37">
        <v>2.37</v>
      </c>
      <c r="D23" s="39"/>
      <c r="E23" s="37">
        <v>2.37</v>
      </c>
      <c r="F23" s="25"/>
      <c r="G23" s="25"/>
      <c r="H23" s="25"/>
      <c r="I23" s="25"/>
      <c r="J23" s="25"/>
      <c r="K23" s="24"/>
      <c r="L23" s="25"/>
    </row>
    <row r="24" ht="18" customHeight="1" spans="1:12">
      <c r="A24" s="21" t="s">
        <v>375</v>
      </c>
      <c r="B24" s="22" t="s">
        <v>376</v>
      </c>
      <c r="C24" s="37">
        <v>2.37</v>
      </c>
      <c r="D24" s="39"/>
      <c r="E24" s="37">
        <v>2.37</v>
      </c>
      <c r="F24" s="25"/>
      <c r="G24" s="25"/>
      <c r="H24" s="25"/>
      <c r="I24" s="25"/>
      <c r="J24" s="25"/>
      <c r="K24" s="25"/>
      <c r="L24" s="25"/>
    </row>
  </sheetData>
  <mergeCells count="11">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H23"/>
    </sheetView>
  </sheetViews>
  <sheetFormatPr defaultColWidth="6.875" defaultRowHeight="12.75" customHeight="1"/>
  <cols>
    <col min="1" max="1" width="13.625" style="10" customWidth="1"/>
    <col min="2" max="2" width="41.875" style="10" customWidth="1"/>
    <col min="3" max="3" width="14.875" style="10" customWidth="1"/>
    <col min="4" max="4" width="14.5" style="10" customWidth="1"/>
    <col min="5" max="5" width="10" style="10" customWidth="1"/>
    <col min="6" max="6" width="8.625" style="10" customWidth="1"/>
    <col min="7" max="8" width="13.6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453</v>
      </c>
      <c r="B1" s="12"/>
    </row>
    <row r="2" ht="33.75" customHeight="1" spans="1:8">
      <c r="A2" s="13" t="s">
        <v>454</v>
      </c>
      <c r="B2" s="13"/>
      <c r="C2" s="13"/>
      <c r="D2" s="13"/>
      <c r="E2" s="13"/>
      <c r="F2" s="13"/>
      <c r="G2" s="13"/>
      <c r="H2" s="13"/>
    </row>
    <row r="3" ht="25.5" customHeight="1" spans="1:8">
      <c r="A3" s="14"/>
      <c r="B3" s="15"/>
      <c r="C3" s="14"/>
      <c r="D3" s="14"/>
      <c r="E3" s="14"/>
      <c r="F3" s="14"/>
      <c r="G3" s="14"/>
      <c r="H3" s="16" t="s">
        <v>313</v>
      </c>
    </row>
    <row r="4" ht="29.25" customHeight="1" spans="1:8">
      <c r="A4" s="17" t="s">
        <v>339</v>
      </c>
      <c r="B4" s="17" t="s">
        <v>340</v>
      </c>
      <c r="C4" s="17" t="s">
        <v>318</v>
      </c>
      <c r="D4" s="17" t="s">
        <v>342</v>
      </c>
      <c r="E4" s="17" t="s">
        <v>343</v>
      </c>
      <c r="F4" s="17" t="s">
        <v>455</v>
      </c>
      <c r="G4" s="17" t="s">
        <v>456</v>
      </c>
      <c r="H4" s="17" t="s">
        <v>457</v>
      </c>
    </row>
    <row r="5" ht="18" customHeight="1" spans="1:8">
      <c r="A5" s="18" t="s">
        <v>318</v>
      </c>
      <c r="B5" s="18"/>
      <c r="C5" s="19">
        <v>70.23</v>
      </c>
      <c r="D5" s="19">
        <v>70.23</v>
      </c>
      <c r="E5" s="20"/>
      <c r="F5" s="20"/>
      <c r="G5" s="20"/>
      <c r="H5" s="20"/>
    </row>
    <row r="6" ht="19.5" customHeight="1" spans="1:8">
      <c r="A6" s="21" t="s">
        <v>345</v>
      </c>
      <c r="B6" s="22" t="s">
        <v>325</v>
      </c>
      <c r="C6" s="23">
        <v>60.51</v>
      </c>
      <c r="D6" s="23">
        <v>60.51</v>
      </c>
      <c r="E6" s="24"/>
      <c r="F6" s="24"/>
      <c r="G6" s="24"/>
      <c r="H6" s="24"/>
    </row>
    <row r="7" ht="19.5" customHeight="1" spans="1:8">
      <c r="A7" s="21" t="s">
        <v>346</v>
      </c>
      <c r="B7" s="22" t="s">
        <v>347</v>
      </c>
      <c r="C7" s="23">
        <v>60.51</v>
      </c>
      <c r="D7" s="23">
        <v>60.51</v>
      </c>
      <c r="E7" s="24"/>
      <c r="F7" s="24"/>
      <c r="G7" s="24"/>
      <c r="H7" s="24"/>
    </row>
    <row r="8" ht="19.5" customHeight="1" spans="1:8">
      <c r="A8" s="21" t="s">
        <v>348</v>
      </c>
      <c r="B8" s="22" t="s">
        <v>349</v>
      </c>
      <c r="C8" s="23">
        <v>60.51</v>
      </c>
      <c r="D8" s="23">
        <v>60.51</v>
      </c>
      <c r="E8" s="24"/>
      <c r="F8" s="24"/>
      <c r="G8" s="24"/>
      <c r="H8" s="24"/>
    </row>
    <row r="9" ht="19.5" customHeight="1" spans="1:9">
      <c r="A9" s="21" t="s">
        <v>350</v>
      </c>
      <c r="B9" s="22" t="s">
        <v>327</v>
      </c>
      <c r="C9" s="23">
        <v>4.84</v>
      </c>
      <c r="D9" s="23">
        <v>4.84</v>
      </c>
      <c r="E9" s="24"/>
      <c r="F9" s="24"/>
      <c r="G9" s="24"/>
      <c r="H9" s="24"/>
      <c r="I9" s="12"/>
    </row>
    <row r="10" ht="19.5" customHeight="1" spans="1:8">
      <c r="A10" s="21" t="s">
        <v>351</v>
      </c>
      <c r="B10" s="22" t="s">
        <v>352</v>
      </c>
      <c r="C10" s="23">
        <v>4.74</v>
      </c>
      <c r="D10" s="23">
        <v>4.74</v>
      </c>
      <c r="E10" s="24"/>
      <c r="F10" s="24"/>
      <c r="G10" s="24"/>
      <c r="H10" s="24"/>
    </row>
    <row r="11" ht="19.5" customHeight="1" spans="1:8">
      <c r="A11" s="21" t="s">
        <v>353</v>
      </c>
      <c r="B11" s="22" t="s">
        <v>354</v>
      </c>
      <c r="C11" s="23">
        <v>3.16</v>
      </c>
      <c r="D11" s="23">
        <v>3.16</v>
      </c>
      <c r="E11" s="24"/>
      <c r="F11" s="24"/>
      <c r="G11" s="24"/>
      <c r="H11" s="25"/>
    </row>
    <row r="12" ht="19.5" customHeight="1" spans="1:9">
      <c r="A12" s="21" t="s">
        <v>355</v>
      </c>
      <c r="B12" s="22" t="s">
        <v>356</v>
      </c>
      <c r="C12" s="23">
        <v>1.58</v>
      </c>
      <c r="D12" s="23">
        <v>1.58</v>
      </c>
      <c r="E12" s="24"/>
      <c r="F12" s="24"/>
      <c r="G12" s="24"/>
      <c r="H12" s="25"/>
      <c r="I12" s="12"/>
    </row>
    <row r="13" ht="19.5" customHeight="1" spans="1:8">
      <c r="A13" s="21" t="s">
        <v>357</v>
      </c>
      <c r="B13" s="22" t="s">
        <v>358</v>
      </c>
      <c r="C13" s="23">
        <v>0.1</v>
      </c>
      <c r="D13" s="23">
        <v>0.1</v>
      </c>
      <c r="E13" s="25"/>
      <c r="F13" s="24"/>
      <c r="G13" s="24"/>
      <c r="H13" s="24"/>
    </row>
    <row r="14" ht="19.5" customHeight="1" spans="1:8">
      <c r="A14" s="21" t="s">
        <v>359</v>
      </c>
      <c r="B14" s="22" t="s">
        <v>360</v>
      </c>
      <c r="C14" s="23">
        <v>0.1</v>
      </c>
      <c r="D14" s="23">
        <v>0.1</v>
      </c>
      <c r="E14" s="25"/>
      <c r="F14" s="24"/>
      <c r="G14" s="24"/>
      <c r="H14" s="25"/>
    </row>
    <row r="15" ht="19.5" customHeight="1" spans="1:8">
      <c r="A15" s="21" t="s">
        <v>361</v>
      </c>
      <c r="B15" s="22" t="s">
        <v>329</v>
      </c>
      <c r="C15" s="23">
        <v>2.51</v>
      </c>
      <c r="D15" s="23">
        <v>2.51</v>
      </c>
      <c r="E15" s="25"/>
      <c r="F15" s="24"/>
      <c r="G15" s="25"/>
      <c r="H15" s="25"/>
    </row>
    <row r="16" ht="19.5" customHeight="1" spans="1:8">
      <c r="A16" s="21" t="s">
        <v>362</v>
      </c>
      <c r="B16" s="22" t="s">
        <v>363</v>
      </c>
      <c r="C16" s="23">
        <v>2.45</v>
      </c>
      <c r="D16" s="23">
        <v>2.45</v>
      </c>
      <c r="E16" s="25"/>
      <c r="F16" s="25"/>
      <c r="G16" s="25"/>
      <c r="H16" s="24"/>
    </row>
    <row r="17" ht="19.5" customHeight="1" spans="1:8">
      <c r="A17" s="21" t="s">
        <v>364</v>
      </c>
      <c r="B17" s="22" t="s">
        <v>365</v>
      </c>
      <c r="C17" s="23">
        <v>1.97</v>
      </c>
      <c r="D17" s="23">
        <v>1.97</v>
      </c>
      <c r="E17" s="24"/>
      <c r="F17" s="25"/>
      <c r="G17" s="25"/>
      <c r="H17" s="25"/>
    </row>
    <row r="18" ht="19.5" customHeight="1" spans="1:8">
      <c r="A18" s="21" t="s">
        <v>366</v>
      </c>
      <c r="B18" s="22" t="s">
        <v>367</v>
      </c>
      <c r="C18" s="23">
        <v>0.48</v>
      </c>
      <c r="D18" s="23">
        <v>0.48</v>
      </c>
      <c r="E18" s="25"/>
      <c r="F18" s="24"/>
      <c r="G18" s="25"/>
      <c r="H18" s="25"/>
    </row>
    <row r="19" ht="19.5" customHeight="1" spans="1:8">
      <c r="A19" s="21" t="s">
        <v>368</v>
      </c>
      <c r="B19" s="22" t="s">
        <v>369</v>
      </c>
      <c r="C19" s="23">
        <v>0.06</v>
      </c>
      <c r="D19" s="23">
        <v>0.06</v>
      </c>
      <c r="E19" s="25"/>
      <c r="F19" s="25"/>
      <c r="G19" s="25"/>
      <c r="H19" s="25"/>
    </row>
    <row r="20" ht="19.5" customHeight="1" spans="1:8">
      <c r="A20" s="21" t="s">
        <v>370</v>
      </c>
      <c r="B20" s="22" t="s">
        <v>371</v>
      </c>
      <c r="C20" s="23">
        <v>0.06</v>
      </c>
      <c r="D20" s="23">
        <v>0.06</v>
      </c>
      <c r="E20" s="25"/>
      <c r="F20" s="25"/>
      <c r="G20" s="25"/>
      <c r="H20" s="25"/>
    </row>
    <row r="21" ht="19.5" customHeight="1" spans="1:8">
      <c r="A21" s="21" t="s">
        <v>372</v>
      </c>
      <c r="B21" s="22" t="s">
        <v>331</v>
      </c>
      <c r="C21" s="23">
        <v>2.37</v>
      </c>
      <c r="D21" s="23">
        <v>2.37</v>
      </c>
      <c r="E21" s="25"/>
      <c r="F21" s="25"/>
      <c r="G21" s="24"/>
      <c r="H21" s="25"/>
    </row>
    <row r="22" ht="19.5" customHeight="1" spans="1:8">
      <c r="A22" s="21" t="s">
        <v>373</v>
      </c>
      <c r="B22" s="22" t="s">
        <v>374</v>
      </c>
      <c r="C22" s="23">
        <v>2.37</v>
      </c>
      <c r="D22" s="23">
        <v>2.37</v>
      </c>
      <c r="E22" s="25"/>
      <c r="F22" s="25"/>
      <c r="G22" s="25"/>
      <c r="H22" s="25"/>
    </row>
    <row r="23" ht="19.5" customHeight="1" spans="1:8">
      <c r="A23" s="21" t="s">
        <v>375</v>
      </c>
      <c r="B23" s="22" t="s">
        <v>376</v>
      </c>
      <c r="C23" s="23">
        <v>2.37</v>
      </c>
      <c r="D23" s="23">
        <v>2.37</v>
      </c>
      <c r="E23" s="25"/>
      <c r="F23" s="25"/>
      <c r="G23" s="24"/>
      <c r="H23" s="25"/>
    </row>
  </sheetData>
  <mergeCells count="2">
    <mergeCell ref="A2:H2"/>
    <mergeCell ref="A5:B5"/>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小果</cp:lastModifiedBy>
  <dcterms:created xsi:type="dcterms:W3CDTF">2015-06-05T18:19:00Z</dcterms:created>
  <cp:lastPrinted>2022-02-24T01:53:00Z</cp:lastPrinted>
  <dcterms:modified xsi:type="dcterms:W3CDTF">2022-06-27T01:45:17Z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E0D3128863314BC7B741A78B46396E4A</vt:lpwstr>
  </property>
  <property fmtid="{D5CDD505-2E9C-101B-9397-08002B2CF9AE}" pid="3" name="KSOProductBuildVer">
    <vt:lpwstr>2052-11.1.0.11744</vt:lpwstr>
  </property>
</Properties>
</file>