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8970" yWindow="-120" windowWidth="19200" windowHeight="9570" tabRatio="776"/>
  </bookViews>
  <sheets>
    <sheet name="01-2018年南岸区迎龙镇财政收支情况表" sheetId="65" r:id="rId1"/>
    <sheet name="02-2018南岸区迎龙镇人民政府收入" sheetId="57" r:id="rId2"/>
    <sheet name="03-2018南岸区迎龙镇人民政府支出" sheetId="58" r:id="rId3"/>
    <sheet name="04-2018公共平衡 " sheetId="26" r:id="rId4"/>
    <sheet name="05-2018公共本级支出功能 " sheetId="27" r:id="rId5"/>
    <sheet name="06-2018公共线下 " sheetId="32" r:id="rId6"/>
    <sheet name="07-2018转移支付分地区" sheetId="59" r:id="rId7"/>
    <sheet name="08-2018转移支付分项目 " sheetId="60" r:id="rId8"/>
    <sheet name="09-2018基金平衡" sheetId="33" r:id="rId9"/>
    <sheet name="10-2018基金支出" sheetId="19" r:id="rId10"/>
    <sheet name="11-2018基金转移支付" sheetId="62" r:id="rId11"/>
    <sheet name="12-2018国资 " sheetId="48" r:id="rId12"/>
    <sheet name="13-2018社保执行" sheetId="21" r:id="rId13"/>
    <sheet name="14-2018限额、余额" sheetId="52" r:id="rId14"/>
    <sheet name="15-2018债券额度" sheetId="51" r:id="rId15"/>
    <sheet name="16-2019年镇级财政收支预算情况表" sheetId="66" r:id="rId16"/>
    <sheet name="17-2019公共平衡 " sheetId="37" r:id="rId17"/>
    <sheet name="18-2019公共本级支出功能 " sheetId="38" r:id="rId18"/>
    <sheet name="19-2019公共基本和项目 " sheetId="39" r:id="rId19"/>
    <sheet name="20-2019公共本级基本支出经济 " sheetId="36" r:id="rId20"/>
    <sheet name="21-2019公共线下" sheetId="29" r:id="rId21"/>
    <sheet name="22-2019转移支付分地区" sheetId="53" r:id="rId22"/>
    <sheet name="23-2019转移支付分项目" sheetId="54" r:id="rId23"/>
    <sheet name="24-2019基金平衡" sheetId="35" r:id="rId24"/>
    <sheet name="25-2019基金支出" sheetId="7" r:id="rId25"/>
    <sheet name="26-2019基金转移支付" sheetId="61" r:id="rId26"/>
    <sheet name="27-2019国资" sheetId="49" r:id="rId27"/>
    <sheet name="28-2019社保" sheetId="11" r:id="rId28"/>
    <sheet name="29-三公经费" sheetId="63" r:id="rId29"/>
  </sheets>
  <definedNames>
    <definedName name="_xlnm._FilterDatabase" localSheetId="4" hidden="1">'05-2018公共本级支出功能 '!$A$5:$Q$5</definedName>
    <definedName name="_xlnm._FilterDatabase" localSheetId="7" hidden="1">'08-2018转移支付分项目 '!$A$5:$A$15</definedName>
    <definedName name="_xlnm._FilterDatabase" localSheetId="9" hidden="1">'10-2018基金支出'!$B$4:$D$4</definedName>
    <definedName name="_xlnm._FilterDatabase" localSheetId="17" hidden="1">'18-2019公共本级支出功能 '!$A$5:$B$5</definedName>
    <definedName name="_xlnm._FilterDatabase" localSheetId="22" hidden="1">'23-2019转移支付分项目'!$A$5:$A$15</definedName>
    <definedName name="fa" localSheetId="0">#REF!</definedName>
    <definedName name="fa" localSheetId="7">#REF!</definedName>
    <definedName name="fa" localSheetId="10">#REF!</definedName>
    <definedName name="fa" localSheetId="15">#REF!</definedName>
    <definedName name="fa" localSheetId="22">#REF!</definedName>
    <definedName name="fa" localSheetId="25">#REF!</definedName>
    <definedName name="fa">#REF!</definedName>
    <definedName name="_xlnm.Print_Area" localSheetId="0">'01-2018年南岸区迎龙镇财政收支情况表'!$A$1:$F$57</definedName>
    <definedName name="_xlnm.Print_Area" localSheetId="1">'02-2018南岸区迎龙镇人民政府收入'!$A$1:$C$26</definedName>
    <definedName name="_xlnm.Print_Area" localSheetId="2">'03-2018南岸区迎龙镇人民政府支出'!$A$1:$C$31</definedName>
    <definedName name="_xlnm.Print_Area" localSheetId="3">'04-2018公共平衡 '!$A$1:$F$42</definedName>
    <definedName name="_xlnm.Print_Area" localSheetId="4">'05-2018公共本级支出功能 '!$A$1:$B$1390</definedName>
    <definedName name="_xlnm.Print_Area" localSheetId="5">'06-2018公共线下 '!$A$1:$D$57</definedName>
    <definedName name="_xlnm.Print_Area" localSheetId="6">'07-2018转移支付分地区'!$A$1:$D$30</definedName>
    <definedName name="_xlnm.Print_Area" localSheetId="7">'08-2018转移支付分项目 '!$A$1:$B$29</definedName>
    <definedName name="_xlnm.Print_Area" localSheetId="8">'09-2018基金平衡'!$A$1:$F$34</definedName>
    <definedName name="_xlnm.Print_Area" localSheetId="9">'10-2018基金支出'!$B$1:$C$28</definedName>
    <definedName name="_xlnm.Print_Area" localSheetId="11">'12-2018国资 '!$A$1:$F$23</definedName>
    <definedName name="_xlnm.Print_Area" localSheetId="12">'13-2018社保执行'!$A$1:$F$20</definedName>
    <definedName name="_xlnm.Print_Area" localSheetId="13">'14-2018限额、余额'!$A$1:$J$19</definedName>
    <definedName name="_xlnm.Print_Area" localSheetId="14">'15-2018债券额度'!$A$1:$J$20</definedName>
    <definedName name="_xlnm.Print_Area" localSheetId="17">'18-2019公共本级支出功能 '!$A$1:$B$479</definedName>
    <definedName name="_xlnm.Print_Area" localSheetId="18">'19-2019公共基本和项目 '!$A$1:$D$31</definedName>
    <definedName name="_xlnm.Print_Area" localSheetId="19">'20-2019公共本级基本支出经济 '!$A$1:$B$32</definedName>
    <definedName name="_xlnm.Print_Area" localSheetId="20">'21-2019公共线下'!$A$1:$D$45</definedName>
    <definedName name="_xlnm.Print_Area" localSheetId="21">'22-2019转移支付分地区'!$A$1:$D$30</definedName>
    <definedName name="_xlnm.Print_Area" localSheetId="22">'23-2019转移支付分项目'!$A$1:$B$29</definedName>
    <definedName name="_xlnm.Print_Area" localSheetId="24">'25-2019基金支出'!$A$1:$B$27</definedName>
    <definedName name="_xlnm.Print_Titles" localSheetId="4">'05-2018公共本级支出功能 '!$2:$5</definedName>
    <definedName name="_xlnm.Print_Titles" localSheetId="5">'06-2018公共线下 '!$2:$4</definedName>
    <definedName name="_xlnm.Print_Titles" localSheetId="6">'07-2018转移支付分地区'!$2:$6</definedName>
    <definedName name="_xlnm.Print_Titles" localSheetId="7">'08-2018转移支付分项目 '!$2:$5</definedName>
    <definedName name="_xlnm.Print_Titles" localSheetId="8">'09-2018基金平衡'!$1:$4</definedName>
    <definedName name="_xlnm.Print_Titles" localSheetId="9">'10-2018基金支出'!$2:$4</definedName>
    <definedName name="_xlnm.Print_Titles" localSheetId="17">'18-2019公共本级支出功能 '!$2:$5</definedName>
    <definedName name="_xlnm.Print_Titles" localSheetId="19">'20-2019公共本级基本支出经济 '!$2:$5</definedName>
    <definedName name="_xlnm.Print_Titles" localSheetId="20">'21-2019公共线下'!$1:$4</definedName>
    <definedName name="_xlnm.Print_Titles" localSheetId="21">'22-2019转移支付分地区'!$2:$6</definedName>
    <definedName name="_xlnm.Print_Titles" localSheetId="22">'23-2019转移支付分项目'!$2:$5</definedName>
    <definedName name="_xlnm.Print_Titles" localSheetId="24">'25-2019基金支出'!$2:$4</definedName>
    <definedName name="地区名称" localSheetId="0">#REF!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7">#REF!</definedName>
    <definedName name="地区名称" localSheetId="8">#REF!</definedName>
    <definedName name="地区名称" localSheetId="10">#REF!</definedName>
    <definedName name="地区名称" localSheetId="11">#REF!</definedName>
    <definedName name="地区名称" localSheetId="12">#REF!</definedName>
    <definedName name="地区名称" localSheetId="15">#REF!</definedName>
    <definedName name="地区名称" localSheetId="17">#REF!</definedName>
    <definedName name="地区名称" localSheetId="20">#REF!</definedName>
    <definedName name="地区名称" localSheetId="21">#REF!</definedName>
    <definedName name="地区名称" localSheetId="22">#REF!</definedName>
    <definedName name="地区名称" localSheetId="23">#REF!</definedName>
    <definedName name="地区名称" localSheetId="25">#REF!</definedName>
    <definedName name="地区名称" localSheetId="26">#REF!</definedName>
    <definedName name="地区名称">#REF!</definedName>
  </definedNames>
  <calcPr calcId="125725"/>
</workbook>
</file>

<file path=xl/calcChain.xml><?xml version="1.0" encoding="utf-8"?>
<calcChain xmlns="http://schemas.openxmlformats.org/spreadsheetml/2006/main">
  <c r="E37" i="65"/>
  <c r="E35"/>
  <c r="D20" i="39"/>
  <c r="D21"/>
  <c r="D22"/>
  <c r="D23"/>
  <c r="D24"/>
  <c r="D25"/>
  <c r="D26"/>
  <c r="D27"/>
  <c r="D28"/>
  <c r="D8"/>
  <c r="D9"/>
  <c r="D10"/>
  <c r="D11"/>
  <c r="D12"/>
  <c r="D13"/>
  <c r="D14"/>
  <c r="D15"/>
  <c r="D16"/>
  <c r="D17"/>
  <c r="D18"/>
  <c r="D19"/>
  <c r="D7"/>
  <c r="D20" i="62"/>
  <c r="D7"/>
  <c r="D6" s="1"/>
  <c r="D20" i="61"/>
  <c r="D7"/>
  <c r="B6"/>
  <c r="B15" i="60"/>
  <c r="B7"/>
  <c r="B6" s="1"/>
  <c r="D6" i="61"/>
  <c r="D6" i="11"/>
  <c r="E6" i="21"/>
  <c r="B6"/>
  <c r="I6" s="1"/>
  <c r="B6" i="11"/>
  <c r="D5"/>
  <c r="D18" s="1"/>
  <c r="B5"/>
  <c r="B15" i="54"/>
  <c r="K6" i="21"/>
  <c r="D29" i="29"/>
  <c r="E39" i="26"/>
  <c r="E38"/>
  <c r="E35"/>
  <c r="E5"/>
  <c r="E37"/>
  <c r="E5" i="33"/>
  <c r="E32" s="1"/>
  <c r="E5" i="21" l="1"/>
  <c r="E18" s="1"/>
  <c r="B5"/>
</calcChain>
</file>

<file path=xl/sharedStrings.xml><?xml version="1.0" encoding="utf-8"?>
<sst xmlns="http://schemas.openxmlformats.org/spreadsheetml/2006/main" count="3124" uniqueCount="2328">
  <si>
    <t xml:space="preserve">      仓库安防</t>
  </si>
  <si>
    <t xml:space="preserve">      其他物资事务支出</t>
  </si>
  <si>
    <t xml:space="preserve">    能源储备</t>
  </si>
  <si>
    <t xml:space="preserve">      石油储备支出</t>
  </si>
  <si>
    <t xml:space="preserve">      国家留成油串换石油储备支出</t>
  </si>
  <si>
    <t xml:space="preserve">      天然铀能源储备</t>
  </si>
  <si>
    <t xml:space="preserve">      煤炭储备</t>
  </si>
  <si>
    <t xml:space="preserve">      其他能源储备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</si>
  <si>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</si>
  <si>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</si>
  <si>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</si>
  <si>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</si>
  <si>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</si>
  <si>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</si>
  <si>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</si>
  <si>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</si>
  <si>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</si>
  <si>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</si>
  <si>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</si>
  <si>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</si>
  <si>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</si>
  <si>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</si>
  <si>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</si>
  <si>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</si>
  <si>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</si>
  <si>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</si>
  <si>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 xml:space="preserve">    其他支出(款)</t>
  </si>
  <si>
    <t xml:space="preserve">      其他支出(项)</t>
  </si>
  <si>
    <t xml:space="preserve">    中央政府国内债务付息支出</t>
  </si>
  <si>
    <t xml:space="preserve">    中央政府国外债务付息支出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</si>
  <si>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</si>
  <si>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</si>
  <si>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</si>
  <si>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</si>
  <si>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</si>
  <si>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</si>
  <si>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</si>
  <si>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</si>
  <si>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t xml:space="preserve">  四、教育支出</t>
    <phoneticPr fontId="1" type="noConversion"/>
  </si>
  <si>
    <t xml:space="preserve">  五、科学技术支出</t>
    <phoneticPr fontId="1" type="noConversion"/>
  </si>
  <si>
    <t xml:space="preserve">  六、文化体育与传媒支出</t>
    <phoneticPr fontId="1" type="noConversion"/>
  </si>
  <si>
    <t xml:space="preserve">  七、社会保障和就业支出</t>
    <phoneticPr fontId="1" type="noConversion"/>
  </si>
  <si>
    <t xml:space="preserve">  八、医疗卫生与计划生育支出</t>
    <phoneticPr fontId="1" type="noConversion"/>
  </si>
  <si>
    <t xml:space="preserve">  九、节能环保支出</t>
    <phoneticPr fontId="1" type="noConversion"/>
  </si>
  <si>
    <t xml:space="preserve">  十、城乡社区支出</t>
    <phoneticPr fontId="1" type="noConversion"/>
  </si>
  <si>
    <t xml:space="preserve">  十一、农林水支出</t>
    <phoneticPr fontId="1" type="noConversion"/>
  </si>
  <si>
    <t xml:space="preserve">  十二、交通运输支出</t>
    <phoneticPr fontId="1" type="noConversion"/>
  </si>
  <si>
    <t xml:space="preserve">  十三、资源勘探信息等支出</t>
    <phoneticPr fontId="1" type="noConversion"/>
  </si>
  <si>
    <t xml:space="preserve">  十四、商业服务业等支出</t>
    <phoneticPr fontId="1" type="noConversion"/>
  </si>
  <si>
    <t xml:space="preserve">  十五、金融支出</t>
    <phoneticPr fontId="1" type="noConversion"/>
  </si>
  <si>
    <t xml:space="preserve">  十六、援助其他地区支出</t>
    <phoneticPr fontId="1" type="noConversion"/>
  </si>
  <si>
    <t xml:space="preserve">  十七、国土海洋气象等支出</t>
    <phoneticPr fontId="1" type="noConversion"/>
  </si>
  <si>
    <t xml:space="preserve">  十八、住房保障支出</t>
    <phoneticPr fontId="1" type="noConversion"/>
  </si>
  <si>
    <t xml:space="preserve">  十九、粮油物资储备支出</t>
    <phoneticPr fontId="1" type="noConversion"/>
  </si>
  <si>
    <t xml:space="preserve">  二十、其他支出(类)</t>
    <phoneticPr fontId="1" type="noConversion"/>
  </si>
  <si>
    <t xml:space="preserve">  二十一、债务付息支出</t>
    <phoneticPr fontId="1" type="noConversion"/>
  </si>
  <si>
    <t xml:space="preserve">  二十二、债务发行费用支出</t>
    <phoneticPr fontId="1" type="noConversion"/>
  </si>
  <si>
    <t xml:space="preserve">  二、外交支出</t>
    <phoneticPr fontId="1" type="noConversion"/>
  </si>
  <si>
    <t xml:space="preserve">  三、国防支出</t>
    <phoneticPr fontId="1" type="noConversion"/>
  </si>
  <si>
    <t xml:space="preserve">  四、公共安全支出</t>
    <phoneticPr fontId="1" type="noConversion"/>
  </si>
  <si>
    <t xml:space="preserve">    国有土地使用权出让收入及对应专项债务收入安排的支出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</si>
  <si>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</si>
  <si>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</si>
  <si>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</si>
  <si>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</si>
  <si>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</si>
  <si>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</si>
  <si>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</si>
  <si>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</si>
  <si>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</si>
  <si>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</si>
  <si>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</si>
  <si>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</si>
  <si>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</si>
  <si>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</si>
  <si>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</si>
  <si>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</si>
  <si>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</si>
  <si>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</si>
  <si>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</si>
  <si>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</si>
  <si>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新增建设用地土地有偿使用费及对应专项债务收入安排的支出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</si>
  <si>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</si>
  <si>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</si>
  <si>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</si>
  <si>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</si>
  <si>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其他新增建设用地土地有偿使用费安排的支出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</si>
  <si>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</si>
  <si>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</si>
  <si>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污水处理费及对应专项债务收入安排的支出</t>
  </si>
  <si>
    <t xml:space="preserve">      污水处理设施建设和运营</t>
  </si>
  <si>
    <t xml:space="preserve">      代征手续费</t>
  </si>
  <si>
    <t xml:space="preserve">      其他污水处理费安排的支出</t>
  </si>
  <si>
    <t xml:space="preserve">    大中型水库库区基金及对应专项债务收入安排的支出</t>
  </si>
  <si>
    <t xml:space="preserve">      基础设施建设和经济发展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</si>
  <si>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</si>
  <si>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</si>
  <si>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</si>
  <si>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</si>
  <si>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</si>
  <si>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</si>
  <si>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</si>
  <si>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</si>
  <si>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</si>
  <si>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</si>
  <si>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</si>
  <si>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</si>
  <si>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 xml:space="preserve">    海南省高等级公路车辆通行附加费及对应专项债务收入安排的支出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</si>
  <si>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</si>
  <si>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</si>
  <si>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</si>
  <si>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</si>
  <si>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</si>
  <si>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</si>
  <si>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港口建设费及对应专项债务收入安排的支出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</si>
  <si>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</si>
  <si>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</si>
  <si>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</si>
  <si>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</si>
  <si>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</si>
  <si>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</si>
  <si>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</si>
  <si>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</si>
  <si>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</si>
  <si>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</si>
  <si>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</si>
  <si>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</si>
  <si>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</si>
  <si>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</si>
  <si>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</si>
  <si>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</si>
  <si>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</si>
  <si>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</si>
  <si>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</si>
  <si>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</si>
  <si>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</si>
  <si>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</si>
  <si>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</si>
  <si>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</si>
  <si>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</si>
  <si>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</si>
  <si>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</si>
  <si>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 xml:space="preserve">    新型墙体材料专项基金及对应专项债务收入安排的支出</t>
  </si>
  <si>
    <t xml:space="preserve">      技改贴息和补助</t>
  </si>
  <si>
    <t xml:space="preserve">      技术研发与推广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</si>
  <si>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</si>
  <si>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</si>
  <si>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</si>
  <si>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</si>
  <si>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中央农网还贷资金支出</t>
  </si>
  <si>
    <t xml:space="preserve">      地方农网还贷资金支出</t>
  </si>
  <si>
    <t xml:space="preserve">      其他农网还贷资金支出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</si>
  <si>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</si>
  <si>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</si>
  <si>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</si>
  <si>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</si>
  <si>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</si>
  <si>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</si>
  <si>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 xml:space="preserve">      中央特别国债经营基金支出</t>
  </si>
  <si>
    <t xml:space="preserve">      中央特别国债经营基金财务支出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</si>
  <si>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</si>
  <si>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</si>
  <si>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</si>
  <si>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</si>
  <si>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</si>
  <si>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</si>
  <si>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</si>
  <si>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</si>
  <si>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</si>
  <si>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</si>
  <si>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</si>
  <si>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用于补充全国社会保障基金的彩票公益金支出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</si>
  <si>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</si>
  <si>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</si>
  <si>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</si>
  <si>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</si>
  <si>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</si>
  <si>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</si>
  <si>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</si>
  <si>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</si>
  <si>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</si>
  <si>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</si>
  <si>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烟草企业上缴专项收入安排的支出</t>
  </si>
  <si>
    <t xml:space="preserve">    地方政府专项债务付息支出</t>
  </si>
  <si>
    <t xml:space="preserve">      海南省高等级公路车辆通行附加费债务付息支出</t>
  </si>
  <si>
    <t xml:space="preserve">      港口建设费债务付息支出</t>
  </si>
  <si>
    <t xml:space="preserve">      散装水泥专项资金债务付息支出</t>
  </si>
  <si>
    <t xml:space="preserve">      新型墙体材料专项基金债务付息支出</t>
  </si>
  <si>
    <t xml:space="preserve">      国家电影事业发展专项资金债务付息支出</t>
  </si>
  <si>
    <t xml:space="preserve">      新菜地开发建设基金债务付息支出</t>
  </si>
  <si>
    <t xml:space="preserve">      新增建设用地土地有偿使用费债务付息支出</t>
  </si>
  <si>
    <t xml:space="preserve">      南水北调工程基金债务付息支出</t>
  </si>
  <si>
    <t xml:space="preserve">      城市公用事业附加债务付息支出</t>
  </si>
  <si>
    <t xml:space="preserve">      国有土地使用权出让金债务付息支出</t>
  </si>
  <si>
    <t xml:space="preserve">      国有土地收益基金债务付息支出</t>
  </si>
  <si>
    <t xml:space="preserve">      农业土地开发资金债务付息支出</t>
  </si>
  <si>
    <t xml:space="preserve">      大中型水库库区基金债务付息支出</t>
  </si>
  <si>
    <t xml:space="preserve">      彩票公益金债务付息支出</t>
  </si>
  <si>
    <t xml:space="preserve">      城市基础设施配套费债务付息支出</t>
  </si>
  <si>
    <t xml:space="preserve">      小型水库移民扶助基金债务付息支出</t>
  </si>
  <si>
    <t xml:space="preserve">      国家重大水利工程建设基金债务付息支出</t>
  </si>
  <si>
    <t xml:space="preserve">      车辆通行费债务付息支出</t>
  </si>
  <si>
    <t xml:space="preserve">      污水处理费债务付息支出</t>
  </si>
  <si>
    <t xml:space="preserve">      其他政府性基金债务付息支出</t>
  </si>
  <si>
    <t xml:space="preserve">    地方政府专项债务发行费用支出</t>
  </si>
  <si>
    <t xml:space="preserve">      海南省高等级公路车辆通行附加费债务发行费用支出</t>
  </si>
  <si>
    <t xml:space="preserve">      港口建设费债务发行费用支出</t>
  </si>
  <si>
    <t xml:space="preserve">      散装水泥专项资金债务发行费用支出</t>
  </si>
  <si>
    <t xml:space="preserve">      新型墙体材料专项基金债务发行费用支出</t>
  </si>
  <si>
    <t xml:space="preserve">      国家电影事业发展专项资金债务发行费用支出</t>
  </si>
  <si>
    <t xml:space="preserve">      新菜地开发建设基金债务发行费用支出</t>
  </si>
  <si>
    <t xml:space="preserve">      新增建设用地土地有偿使用费债务发行费用支出</t>
  </si>
  <si>
    <t xml:space="preserve">      南水北调工程基金债务发行费用支出</t>
  </si>
  <si>
    <t xml:space="preserve">      城市公用事业附加债务发行费用支出</t>
  </si>
  <si>
    <t xml:space="preserve">      国有土地使用权出让金债务发行费用支出</t>
  </si>
  <si>
    <t xml:space="preserve">      国有土地收益基金债务发行费用支出</t>
  </si>
  <si>
    <t xml:space="preserve">      农业土地开发资金债务发行费用支出</t>
  </si>
  <si>
    <t xml:space="preserve">      大中型水库库区基金债务发行费用支出</t>
  </si>
  <si>
    <t xml:space="preserve">      彩票公益金债务发行费用支出</t>
  </si>
  <si>
    <t xml:space="preserve">      城市基础设施配套费债务发行费用支出</t>
  </si>
  <si>
    <t xml:space="preserve">      小型水库移民扶助基金债务发行费用支出</t>
  </si>
  <si>
    <t xml:space="preserve">      国家重大水利工程建设基金债务发行费用支出</t>
  </si>
  <si>
    <t xml:space="preserve">      车辆通行费债务发行费用支出</t>
  </si>
  <si>
    <t xml:space="preserve">      污水处理费债务发行费用支出</t>
  </si>
  <si>
    <t xml:space="preserve">      其他政府性基金债务发行费用支出</t>
  </si>
  <si>
    <t>注：本表详细反映2017年政府性基金预算本级支出情况，按《预算法》要求细化到功能分类项级科目。</t>
    <phoneticPr fontId="3" type="noConversion"/>
  </si>
  <si>
    <t xml:space="preserve">  三、农林水支出</t>
    <phoneticPr fontId="3" type="noConversion"/>
  </si>
  <si>
    <t xml:space="preserve">  四、交通运输支出</t>
    <phoneticPr fontId="3" type="noConversion"/>
  </si>
  <si>
    <t xml:space="preserve">  五、资源勘探信息等支出</t>
    <phoneticPr fontId="3" type="noConversion"/>
  </si>
  <si>
    <t xml:space="preserve">  六、商业服务业等支出</t>
    <phoneticPr fontId="3" type="noConversion"/>
  </si>
  <si>
    <t xml:space="preserve">  七、金融支出</t>
    <phoneticPr fontId="3" type="noConversion"/>
  </si>
  <si>
    <t xml:space="preserve">  八、其他支出</t>
    <phoneticPr fontId="3" type="noConversion"/>
  </si>
  <si>
    <t xml:space="preserve">  九、债务付息支出</t>
    <phoneticPr fontId="3" type="noConversion"/>
  </si>
  <si>
    <t xml:space="preserve">  十、债务发行费用支出</t>
    <phoneticPr fontId="3" type="noConversion"/>
  </si>
  <si>
    <t>六、社会保障和就业支出</t>
    <phoneticPr fontId="1" type="noConversion"/>
  </si>
  <si>
    <t>七、城乡社区支出</t>
    <phoneticPr fontId="1" type="noConversion"/>
  </si>
  <si>
    <t>八、农林水支出</t>
    <phoneticPr fontId="1" type="noConversion"/>
  </si>
  <si>
    <t>九、商业服务业等支出</t>
    <phoneticPr fontId="1" type="noConversion"/>
  </si>
  <si>
    <t>十、其他支出</t>
    <phoneticPr fontId="1" type="noConversion"/>
  </si>
  <si>
    <t>全区收入合计</t>
    <phoneticPr fontId="3" type="noConversion"/>
  </si>
  <si>
    <t>全区支出合计</t>
    <phoneticPr fontId="3" type="noConversion"/>
  </si>
  <si>
    <r>
      <t xml:space="preserve"> </t>
    </r>
    <r>
      <rPr>
        <sz val="11"/>
        <color indexed="8"/>
        <rFont val="宋体"/>
        <family val="3"/>
        <charset val="134"/>
      </rPr>
      <t xml:space="preserve">   </t>
    </r>
    <r>
      <rPr>
        <sz val="11"/>
        <color indexed="8"/>
        <rFont val="宋体"/>
        <family val="3"/>
        <charset val="134"/>
      </rPr>
      <t>资源税</t>
    </r>
    <phoneticPr fontId="33" type="noConversion"/>
  </si>
  <si>
    <t xml:space="preserve">    印花税</t>
    <phoneticPr fontId="33" type="noConversion"/>
  </si>
  <si>
    <t xml:space="preserve">    城镇土地使用税</t>
    <phoneticPr fontId="33" type="noConversion"/>
  </si>
  <si>
    <t>一、上级补助收入</t>
    <phoneticPr fontId="3" type="noConversion"/>
  </si>
  <si>
    <t>一、上级补助收入</t>
    <phoneticPr fontId="33" type="noConversion"/>
  </si>
  <si>
    <t>二、上年结转结余</t>
    <phoneticPr fontId="33" type="noConversion"/>
  </si>
  <si>
    <t>二、上年结转结余</t>
    <phoneticPr fontId="3" type="noConversion"/>
  </si>
  <si>
    <t xml:space="preserve">    土地增值税</t>
    <phoneticPr fontId="33" type="noConversion"/>
  </si>
  <si>
    <t xml:space="preserve">    耕地占用税</t>
    <phoneticPr fontId="33" type="noConversion"/>
  </si>
  <si>
    <t xml:space="preserve">    契税</t>
    <phoneticPr fontId="33" type="noConversion"/>
  </si>
  <si>
    <t>一、上解上级支出</t>
    <phoneticPr fontId="33" type="noConversion"/>
  </si>
  <si>
    <t>二、补助下级支出</t>
    <phoneticPr fontId="33" type="noConversion"/>
  </si>
  <si>
    <t>一、上解上级支出</t>
    <phoneticPr fontId="1" type="noConversion"/>
  </si>
  <si>
    <t>二、补助下级支出</t>
    <phoneticPr fontId="3" type="noConversion"/>
  </si>
  <si>
    <t>二十一、预备费</t>
  </si>
  <si>
    <t>二十二、债务付息支出</t>
  </si>
  <si>
    <t>二十四、其他支出</t>
  </si>
  <si>
    <r>
      <t xml:space="preserve">      </t>
    </r>
    <r>
      <rPr>
        <sz val="10"/>
        <color indexed="8"/>
        <rFont val="宋体"/>
        <family val="3"/>
        <charset val="134"/>
      </rPr>
      <t>行政运行</t>
    </r>
  </si>
  <si>
    <r>
      <t xml:space="preserve">      </t>
    </r>
    <r>
      <rPr>
        <sz val="10"/>
        <color indexed="8"/>
        <rFont val="宋体"/>
        <family val="3"/>
        <charset val="134"/>
      </rPr>
      <t>一般行政管理事务</t>
    </r>
  </si>
  <si>
    <r>
      <t xml:space="preserve">      </t>
    </r>
    <r>
      <rPr>
        <sz val="10"/>
        <color indexed="8"/>
        <rFont val="宋体"/>
        <family val="3"/>
        <charset val="134"/>
      </rPr>
      <t>政务公开审批</t>
    </r>
  </si>
  <si>
    <r>
      <t xml:space="preserve">      </t>
    </r>
    <r>
      <rPr>
        <sz val="10"/>
        <color indexed="8"/>
        <rFont val="宋体"/>
        <family val="3"/>
        <charset val="134"/>
      </rPr>
      <t>信访事务</t>
    </r>
  </si>
  <si>
    <r>
      <t xml:space="preserve">      </t>
    </r>
    <r>
      <rPr>
        <sz val="10"/>
        <color indexed="8"/>
        <rFont val="宋体"/>
        <family val="3"/>
        <charset val="134"/>
      </rPr>
      <t>事业运行</t>
    </r>
  </si>
  <si>
    <r>
      <t xml:space="preserve">      </t>
    </r>
    <r>
      <rPr>
        <sz val="10"/>
        <color indexed="8"/>
        <rFont val="宋体"/>
        <family val="3"/>
        <charset val="134"/>
      </rPr>
      <t>其他政府办公厅（室）及相关机构事务支出</t>
    </r>
  </si>
  <si>
    <r>
      <t xml:space="preserve">    </t>
    </r>
    <r>
      <rPr>
        <sz val="10"/>
        <color indexed="8"/>
        <rFont val="宋体"/>
        <family val="3"/>
        <charset val="134"/>
      </rPr>
      <t>发展与改革事务</t>
    </r>
  </si>
  <si>
    <r>
      <t xml:space="preserve">      </t>
    </r>
    <r>
      <rPr>
        <sz val="10"/>
        <color indexed="8"/>
        <rFont val="宋体"/>
        <family val="3"/>
        <charset val="134"/>
      </rPr>
      <t>物价管理</t>
    </r>
  </si>
  <si>
    <r>
      <t xml:space="preserve">      </t>
    </r>
    <r>
      <rPr>
        <sz val="10"/>
        <color indexed="8"/>
        <rFont val="宋体"/>
        <family val="3"/>
        <charset val="134"/>
      </rPr>
      <t>其他发展与改革事务支出</t>
    </r>
  </si>
  <si>
    <r>
      <t xml:space="preserve">    </t>
    </r>
    <r>
      <rPr>
        <sz val="10"/>
        <color indexed="8"/>
        <rFont val="宋体"/>
        <family val="3"/>
        <charset val="134"/>
      </rPr>
      <t>统计信息事务</t>
    </r>
  </si>
  <si>
    <r>
      <t xml:space="preserve">      </t>
    </r>
    <r>
      <rPr>
        <sz val="10"/>
        <color indexed="8"/>
        <rFont val="宋体"/>
        <family val="3"/>
        <charset val="134"/>
      </rPr>
      <t>专项统计业务</t>
    </r>
  </si>
  <si>
    <r>
      <t xml:space="preserve">      </t>
    </r>
    <r>
      <rPr>
        <sz val="10"/>
        <color indexed="8"/>
        <rFont val="宋体"/>
        <family val="3"/>
        <charset val="134"/>
      </rPr>
      <t>专项普查活动</t>
    </r>
  </si>
  <si>
    <r>
      <t xml:space="preserve">      </t>
    </r>
    <r>
      <rPr>
        <sz val="10"/>
        <color indexed="8"/>
        <rFont val="宋体"/>
        <family val="3"/>
        <charset val="134"/>
      </rPr>
      <t>统计抽样调查</t>
    </r>
  </si>
  <si>
    <r>
      <t xml:space="preserve">      </t>
    </r>
    <r>
      <rPr>
        <sz val="10"/>
        <color indexed="8"/>
        <rFont val="宋体"/>
        <family val="3"/>
        <charset val="134"/>
      </rPr>
      <t>其他统计信息事务支出</t>
    </r>
  </si>
  <si>
    <r>
      <t xml:space="preserve">    </t>
    </r>
    <r>
      <rPr>
        <sz val="10"/>
        <color indexed="8"/>
        <rFont val="宋体"/>
        <family val="3"/>
        <charset val="134"/>
      </rPr>
      <t>财政事务</t>
    </r>
  </si>
  <si>
    <r>
      <t xml:space="preserve">      </t>
    </r>
    <r>
      <rPr>
        <sz val="10"/>
        <color indexed="8"/>
        <rFont val="宋体"/>
        <family val="3"/>
        <charset val="134"/>
      </rPr>
      <t>财政委托业务支出</t>
    </r>
  </si>
  <si>
    <r>
      <t xml:space="preserve">      </t>
    </r>
    <r>
      <rPr>
        <sz val="10"/>
        <color indexed="8"/>
        <rFont val="宋体"/>
        <family val="3"/>
        <charset val="134"/>
      </rPr>
      <t>其他财政事务支出</t>
    </r>
  </si>
  <si>
    <r>
      <t xml:space="preserve">    </t>
    </r>
    <r>
      <rPr>
        <sz val="10"/>
        <color indexed="8"/>
        <rFont val="宋体"/>
        <family val="3"/>
        <charset val="134"/>
      </rPr>
      <t>税收事务</t>
    </r>
  </si>
  <si>
    <r>
      <t xml:space="preserve">      </t>
    </r>
    <r>
      <rPr>
        <sz val="10"/>
        <color indexed="8"/>
        <rFont val="宋体"/>
        <family val="3"/>
        <charset val="134"/>
      </rPr>
      <t>协税护税</t>
    </r>
  </si>
  <si>
    <r>
      <t xml:space="preserve">      </t>
    </r>
    <r>
      <rPr>
        <sz val="10"/>
        <color indexed="8"/>
        <rFont val="宋体"/>
        <family val="3"/>
        <charset val="134"/>
      </rPr>
      <t>其他税收事务支出</t>
    </r>
  </si>
  <si>
    <r>
      <t xml:space="preserve">    </t>
    </r>
    <r>
      <rPr>
        <sz val="10"/>
        <color indexed="8"/>
        <rFont val="宋体"/>
        <family val="3"/>
        <charset val="134"/>
      </rPr>
      <t>审计事务</t>
    </r>
  </si>
  <si>
    <r>
      <t xml:space="preserve">      </t>
    </r>
    <r>
      <rPr>
        <sz val="10"/>
        <color indexed="8"/>
        <rFont val="宋体"/>
        <family val="3"/>
        <charset val="134"/>
      </rPr>
      <t>其他审计事务支出</t>
    </r>
  </si>
  <si>
    <r>
      <t xml:space="preserve">    </t>
    </r>
    <r>
      <rPr>
        <sz val="10"/>
        <color indexed="8"/>
        <rFont val="宋体"/>
        <family val="3"/>
        <charset val="134"/>
      </rPr>
      <t>人力资源事务</t>
    </r>
  </si>
  <si>
    <r>
      <t xml:space="preserve">      </t>
    </r>
    <r>
      <rPr>
        <sz val="10"/>
        <color indexed="8"/>
        <rFont val="宋体"/>
        <family val="3"/>
        <charset val="134"/>
      </rPr>
      <t>引进人才费用</t>
    </r>
  </si>
  <si>
    <r>
      <t xml:space="preserve">      </t>
    </r>
    <r>
      <rPr>
        <sz val="10"/>
        <color indexed="8"/>
        <rFont val="宋体"/>
        <family val="3"/>
        <charset val="134"/>
      </rPr>
      <t>公务员履职能力提升</t>
    </r>
  </si>
  <si>
    <r>
      <t xml:space="preserve">      </t>
    </r>
    <r>
      <rPr>
        <sz val="10"/>
        <color indexed="8"/>
        <rFont val="宋体"/>
        <family val="3"/>
        <charset val="134"/>
      </rPr>
      <t>其他人力资源事务支出</t>
    </r>
  </si>
  <si>
    <r>
      <t xml:space="preserve">    </t>
    </r>
    <r>
      <rPr>
        <sz val="10"/>
        <color indexed="8"/>
        <rFont val="宋体"/>
        <family val="3"/>
        <charset val="134"/>
      </rPr>
      <t>纪检监察事务</t>
    </r>
  </si>
  <si>
    <r>
      <t xml:space="preserve">      </t>
    </r>
    <r>
      <rPr>
        <sz val="10"/>
        <color indexed="8"/>
        <rFont val="宋体"/>
        <family val="3"/>
        <charset val="134"/>
      </rPr>
      <t>大案要案查处</t>
    </r>
  </si>
  <si>
    <r>
      <t xml:space="preserve">    </t>
    </r>
    <r>
      <rPr>
        <sz val="10"/>
        <color indexed="8"/>
        <rFont val="宋体"/>
        <family val="3"/>
        <charset val="134"/>
      </rPr>
      <t>商贸事务</t>
    </r>
  </si>
  <si>
    <r>
      <t xml:space="preserve">      </t>
    </r>
    <r>
      <rPr>
        <sz val="10"/>
        <color indexed="8"/>
        <rFont val="宋体"/>
        <family val="3"/>
        <charset val="134"/>
      </rPr>
      <t>招商引资</t>
    </r>
  </si>
  <si>
    <r>
      <t xml:space="preserve">    </t>
    </r>
    <r>
      <rPr>
        <sz val="10"/>
        <color indexed="8"/>
        <rFont val="宋体"/>
        <family val="3"/>
        <charset val="134"/>
      </rPr>
      <t>工商行政管理事务</t>
    </r>
  </si>
  <si>
    <r>
      <t xml:space="preserve">      </t>
    </r>
    <r>
      <rPr>
        <sz val="10"/>
        <color indexed="8"/>
        <rFont val="宋体"/>
        <family val="3"/>
        <charset val="134"/>
      </rPr>
      <t>其他工商行政管理事务支出</t>
    </r>
  </si>
  <si>
    <r>
      <t xml:space="preserve">    </t>
    </r>
    <r>
      <rPr>
        <sz val="10"/>
        <color indexed="8"/>
        <rFont val="宋体"/>
        <family val="3"/>
        <charset val="134"/>
      </rPr>
      <t>质量技术监督与检验检疫事务</t>
    </r>
  </si>
  <si>
    <r>
      <t xml:space="preserve">      </t>
    </r>
    <r>
      <rPr>
        <sz val="10"/>
        <color indexed="8"/>
        <rFont val="宋体"/>
        <family val="3"/>
        <charset val="134"/>
      </rPr>
      <t>其他质量技术监督与检验检疫事务支出</t>
    </r>
  </si>
  <si>
    <r>
      <t xml:space="preserve">    </t>
    </r>
    <r>
      <rPr>
        <sz val="10"/>
        <color indexed="8"/>
        <rFont val="宋体"/>
        <family val="3"/>
        <charset val="134"/>
      </rPr>
      <t>宗教事务</t>
    </r>
  </si>
  <si>
    <r>
      <t xml:space="preserve">      </t>
    </r>
    <r>
      <rPr>
        <sz val="10"/>
        <color indexed="8"/>
        <rFont val="宋体"/>
        <family val="3"/>
        <charset val="134"/>
      </rPr>
      <t>宗教工作专项</t>
    </r>
  </si>
  <si>
    <r>
      <t xml:space="preserve">    </t>
    </r>
    <r>
      <rPr>
        <sz val="10"/>
        <color indexed="8"/>
        <rFont val="宋体"/>
        <family val="3"/>
        <charset val="134"/>
      </rPr>
      <t>档案事务</t>
    </r>
  </si>
  <si>
    <r>
      <t xml:space="preserve">      </t>
    </r>
    <r>
      <rPr>
        <sz val="10"/>
        <color indexed="8"/>
        <rFont val="宋体"/>
        <family val="3"/>
        <charset val="134"/>
      </rPr>
      <t>档案馆</t>
    </r>
  </si>
  <si>
    <r>
      <t xml:space="preserve">      </t>
    </r>
    <r>
      <rPr>
        <sz val="10"/>
        <color indexed="8"/>
        <rFont val="宋体"/>
        <family val="3"/>
        <charset val="134"/>
      </rPr>
      <t>其他档案事务支出</t>
    </r>
  </si>
  <si>
    <r>
      <t xml:space="preserve">    </t>
    </r>
    <r>
      <rPr>
        <sz val="10"/>
        <color indexed="8"/>
        <rFont val="宋体"/>
        <family val="3"/>
        <charset val="134"/>
      </rPr>
      <t>民主党派及工商联事务</t>
    </r>
  </si>
  <si>
    <r>
      <t xml:space="preserve">      </t>
    </r>
    <r>
      <rPr>
        <sz val="10"/>
        <color indexed="8"/>
        <rFont val="宋体"/>
        <family val="3"/>
        <charset val="134"/>
      </rPr>
      <t>参政议政</t>
    </r>
  </si>
  <si>
    <r>
      <t xml:space="preserve">    </t>
    </r>
    <r>
      <rPr>
        <sz val="10"/>
        <color indexed="8"/>
        <rFont val="宋体"/>
        <family val="3"/>
        <charset val="134"/>
      </rPr>
      <t>群众团体事务</t>
    </r>
  </si>
  <si>
    <r>
      <t xml:space="preserve">      </t>
    </r>
    <r>
      <rPr>
        <sz val="10"/>
        <color indexed="8"/>
        <rFont val="宋体"/>
        <family val="3"/>
        <charset val="134"/>
      </rPr>
      <t>其他群众团体事务支出</t>
    </r>
  </si>
  <si>
    <r>
      <t xml:space="preserve">    </t>
    </r>
    <r>
      <rPr>
        <sz val="10"/>
        <color indexed="8"/>
        <rFont val="宋体"/>
        <family val="3"/>
        <charset val="134"/>
      </rPr>
      <t>党委办公厅（室）及相关机构事务</t>
    </r>
  </si>
  <si>
    <r>
      <t xml:space="preserve">      </t>
    </r>
    <r>
      <rPr>
        <sz val="10"/>
        <color indexed="8"/>
        <rFont val="宋体"/>
        <family val="3"/>
        <charset val="134"/>
      </rPr>
      <t>专项业务</t>
    </r>
  </si>
  <si>
    <r>
      <t xml:space="preserve">      </t>
    </r>
    <r>
      <rPr>
        <sz val="10"/>
        <color indexed="8"/>
        <rFont val="宋体"/>
        <family val="3"/>
        <charset val="134"/>
      </rPr>
      <t>其他党委办公厅（室）及相关机构事务支出</t>
    </r>
  </si>
  <si>
    <r>
      <t xml:space="preserve">    </t>
    </r>
    <r>
      <rPr>
        <sz val="10"/>
        <color indexed="8"/>
        <rFont val="宋体"/>
        <family val="3"/>
        <charset val="134"/>
      </rPr>
      <t>组织事务</t>
    </r>
  </si>
  <si>
    <r>
      <t xml:space="preserve">    </t>
    </r>
    <r>
      <rPr>
        <sz val="10"/>
        <color indexed="8"/>
        <rFont val="宋体"/>
        <family val="3"/>
        <charset val="134"/>
      </rPr>
      <t>宣传事务</t>
    </r>
  </si>
  <si>
    <r>
      <t xml:space="preserve">      </t>
    </r>
    <r>
      <rPr>
        <sz val="10"/>
        <color indexed="8"/>
        <rFont val="宋体"/>
        <family val="3"/>
        <charset val="134"/>
      </rPr>
      <t>其他宣传事务支出</t>
    </r>
  </si>
  <si>
    <r>
      <t xml:space="preserve">    </t>
    </r>
    <r>
      <rPr>
        <sz val="10"/>
        <color indexed="8"/>
        <rFont val="宋体"/>
        <family val="3"/>
        <charset val="134"/>
      </rPr>
      <t>统战事务</t>
    </r>
  </si>
  <si>
    <r>
      <t xml:space="preserve">    </t>
    </r>
    <r>
      <rPr>
        <sz val="10"/>
        <color indexed="8"/>
        <rFont val="宋体"/>
        <family val="3"/>
        <charset val="134"/>
      </rPr>
      <t>其他共产党事务支出</t>
    </r>
  </si>
  <si>
    <r>
      <t xml:space="preserve">      </t>
    </r>
    <r>
      <rPr>
        <sz val="10"/>
        <color indexed="8"/>
        <rFont val="宋体"/>
        <family val="3"/>
        <charset val="134"/>
      </rPr>
      <t>其他共产党事务支出</t>
    </r>
  </si>
  <si>
    <r>
      <t xml:space="preserve">    </t>
    </r>
    <r>
      <rPr>
        <sz val="10"/>
        <color indexed="8"/>
        <rFont val="宋体"/>
        <family val="3"/>
        <charset val="134"/>
      </rPr>
      <t>其他一般公共服务支出</t>
    </r>
  </si>
  <si>
    <r>
      <t xml:space="preserve">      </t>
    </r>
    <r>
      <rPr>
        <sz val="10"/>
        <color indexed="8"/>
        <rFont val="宋体"/>
        <family val="3"/>
        <charset val="134"/>
      </rPr>
      <t>国家赔偿费用支出</t>
    </r>
  </si>
  <si>
    <r>
      <t xml:space="preserve">      </t>
    </r>
    <r>
      <rPr>
        <sz val="10"/>
        <color indexed="8"/>
        <rFont val="宋体"/>
        <family val="3"/>
        <charset val="134"/>
      </rPr>
      <t>其他一般公共服务支出</t>
    </r>
  </si>
  <si>
    <r>
      <t xml:space="preserve">    </t>
    </r>
    <r>
      <rPr>
        <sz val="10"/>
        <color indexed="8"/>
        <rFont val="宋体"/>
        <family val="3"/>
        <charset val="134"/>
      </rPr>
      <t>国防动员</t>
    </r>
  </si>
  <si>
    <r>
      <t xml:space="preserve">      </t>
    </r>
    <r>
      <rPr>
        <sz val="10"/>
        <color indexed="8"/>
        <rFont val="宋体"/>
        <family val="3"/>
        <charset val="134"/>
      </rPr>
      <t>兵役征集</t>
    </r>
  </si>
  <si>
    <r>
      <t xml:space="preserve">      </t>
    </r>
    <r>
      <rPr>
        <sz val="10"/>
        <color indexed="8"/>
        <rFont val="宋体"/>
        <family val="3"/>
        <charset val="134"/>
      </rPr>
      <t>人民防空</t>
    </r>
  </si>
  <si>
    <r>
      <t xml:space="preserve">      </t>
    </r>
    <r>
      <rPr>
        <sz val="10"/>
        <color indexed="8"/>
        <rFont val="宋体"/>
        <family val="3"/>
        <charset val="134"/>
      </rPr>
      <t>预备役部队</t>
    </r>
  </si>
  <si>
    <r>
      <t xml:space="preserve">      </t>
    </r>
    <r>
      <rPr>
        <sz val="10"/>
        <color indexed="8"/>
        <rFont val="宋体"/>
        <family val="3"/>
        <charset val="134"/>
      </rPr>
      <t>民兵</t>
    </r>
  </si>
  <si>
    <r>
      <t xml:space="preserve">    </t>
    </r>
    <r>
      <rPr>
        <sz val="10"/>
        <color indexed="8"/>
        <rFont val="宋体"/>
        <family val="3"/>
        <charset val="134"/>
      </rPr>
      <t>武装警察</t>
    </r>
  </si>
  <si>
    <r>
      <t xml:space="preserve">      </t>
    </r>
    <r>
      <rPr>
        <sz val="10"/>
        <color indexed="8"/>
        <rFont val="宋体"/>
        <family val="3"/>
        <charset val="134"/>
      </rPr>
      <t>内卫</t>
    </r>
  </si>
  <si>
    <r>
      <t xml:space="preserve">      </t>
    </r>
    <r>
      <rPr>
        <sz val="10"/>
        <color indexed="8"/>
        <rFont val="宋体"/>
        <family val="3"/>
        <charset val="134"/>
      </rPr>
      <t>消防</t>
    </r>
  </si>
  <si>
    <r>
      <t xml:space="preserve">    </t>
    </r>
    <r>
      <rPr>
        <sz val="10"/>
        <color indexed="8"/>
        <rFont val="宋体"/>
        <family val="3"/>
        <charset val="134"/>
      </rPr>
      <t>公安</t>
    </r>
  </si>
  <si>
    <r>
      <t xml:space="preserve">      </t>
    </r>
    <r>
      <rPr>
        <sz val="10"/>
        <color indexed="8"/>
        <rFont val="宋体"/>
        <family val="3"/>
        <charset val="134"/>
      </rPr>
      <t>治安管理</t>
    </r>
  </si>
  <si>
    <r>
      <t xml:space="preserve">      </t>
    </r>
    <r>
      <rPr>
        <sz val="10"/>
        <color indexed="8"/>
        <rFont val="宋体"/>
        <family val="3"/>
        <charset val="134"/>
      </rPr>
      <t>刑事侦查</t>
    </r>
  </si>
  <si>
    <r>
      <t xml:space="preserve">      </t>
    </r>
    <r>
      <rPr>
        <sz val="10"/>
        <color indexed="8"/>
        <rFont val="宋体"/>
        <family val="3"/>
        <charset val="134"/>
      </rPr>
      <t>经济犯罪侦查</t>
    </r>
  </si>
  <si>
    <r>
      <t xml:space="preserve">      </t>
    </r>
    <r>
      <rPr>
        <sz val="10"/>
        <color indexed="8"/>
        <rFont val="宋体"/>
        <family val="3"/>
        <charset val="134"/>
      </rPr>
      <t>禁毒管理</t>
    </r>
  </si>
  <si>
    <r>
      <t xml:space="preserve">      </t>
    </r>
    <r>
      <rPr>
        <sz val="10"/>
        <color indexed="8"/>
        <rFont val="宋体"/>
        <family val="3"/>
        <charset val="134"/>
      </rPr>
      <t>道路交通管理</t>
    </r>
  </si>
  <si>
    <r>
      <t xml:space="preserve">      </t>
    </r>
    <r>
      <rPr>
        <sz val="10"/>
        <color indexed="8"/>
        <rFont val="宋体"/>
        <family val="3"/>
        <charset val="134"/>
      </rPr>
      <t>拘押收教场所管理</t>
    </r>
  </si>
  <si>
    <r>
      <t xml:space="preserve">    </t>
    </r>
    <r>
      <rPr>
        <sz val="10"/>
        <color indexed="8"/>
        <rFont val="宋体"/>
        <family val="3"/>
        <charset val="134"/>
      </rPr>
      <t>司法</t>
    </r>
  </si>
  <si>
    <r>
      <t xml:space="preserve">      </t>
    </r>
    <r>
      <rPr>
        <sz val="10"/>
        <color indexed="8"/>
        <rFont val="宋体"/>
        <family val="3"/>
        <charset val="134"/>
      </rPr>
      <t>基层司法业务</t>
    </r>
  </si>
  <si>
    <r>
      <t xml:space="preserve">      </t>
    </r>
    <r>
      <rPr>
        <sz val="10"/>
        <color indexed="8"/>
        <rFont val="宋体"/>
        <family val="3"/>
        <charset val="134"/>
      </rPr>
      <t>普法宣传</t>
    </r>
  </si>
  <si>
    <r>
      <t xml:space="preserve">      </t>
    </r>
    <r>
      <rPr>
        <sz val="10"/>
        <color indexed="8"/>
        <rFont val="宋体"/>
        <family val="3"/>
        <charset val="134"/>
      </rPr>
      <t>法律援助</t>
    </r>
  </si>
  <si>
    <r>
      <t xml:space="preserve">      </t>
    </r>
    <r>
      <rPr>
        <sz val="10"/>
        <color indexed="8"/>
        <rFont val="宋体"/>
        <family val="3"/>
        <charset val="134"/>
      </rPr>
      <t>社区矫正</t>
    </r>
  </si>
  <si>
    <r>
      <t xml:space="preserve">      </t>
    </r>
    <r>
      <rPr>
        <sz val="10"/>
        <color indexed="8"/>
        <rFont val="宋体"/>
        <family val="3"/>
        <charset val="134"/>
      </rPr>
      <t>其他司法支出</t>
    </r>
  </si>
  <si>
    <r>
      <t xml:space="preserve">    </t>
    </r>
    <r>
      <rPr>
        <sz val="10"/>
        <color indexed="8"/>
        <rFont val="宋体"/>
        <family val="3"/>
        <charset val="134"/>
      </rPr>
      <t>其他公共安全支出</t>
    </r>
  </si>
  <si>
    <r>
      <t xml:space="preserve">    </t>
    </r>
    <r>
      <rPr>
        <sz val="10"/>
        <color indexed="8"/>
        <rFont val="宋体"/>
        <family val="3"/>
        <charset val="134"/>
      </rPr>
      <t>教育管理事务</t>
    </r>
  </si>
  <si>
    <r>
      <t xml:space="preserve">      </t>
    </r>
    <r>
      <rPr>
        <sz val="10"/>
        <color indexed="8"/>
        <rFont val="宋体"/>
        <family val="3"/>
        <charset val="134"/>
      </rPr>
      <t>机关服务</t>
    </r>
  </si>
  <si>
    <r>
      <t xml:space="preserve">      </t>
    </r>
    <r>
      <rPr>
        <sz val="10"/>
        <color indexed="8"/>
        <rFont val="宋体"/>
        <family val="3"/>
        <charset val="134"/>
      </rPr>
      <t>其他教育管理事务支出</t>
    </r>
  </si>
  <si>
    <r>
      <t xml:space="preserve">    </t>
    </r>
    <r>
      <rPr>
        <sz val="10"/>
        <color indexed="8"/>
        <rFont val="宋体"/>
        <family val="3"/>
        <charset val="134"/>
      </rPr>
      <t>普通教育</t>
    </r>
  </si>
  <si>
    <r>
      <t xml:space="preserve">      </t>
    </r>
    <r>
      <rPr>
        <sz val="10"/>
        <color indexed="8"/>
        <rFont val="宋体"/>
        <family val="3"/>
        <charset val="134"/>
      </rPr>
      <t>学前教育</t>
    </r>
  </si>
  <si>
    <r>
      <t xml:space="preserve">      </t>
    </r>
    <r>
      <rPr>
        <sz val="10"/>
        <color indexed="8"/>
        <rFont val="宋体"/>
        <family val="3"/>
        <charset val="134"/>
      </rPr>
      <t>小学教育</t>
    </r>
  </si>
  <si>
    <r>
      <t xml:space="preserve">      </t>
    </r>
    <r>
      <rPr>
        <sz val="10"/>
        <color indexed="8"/>
        <rFont val="宋体"/>
        <family val="3"/>
        <charset val="134"/>
      </rPr>
      <t>初中教育</t>
    </r>
  </si>
  <si>
    <r>
      <t xml:space="preserve">      </t>
    </r>
    <r>
      <rPr>
        <sz val="10"/>
        <color indexed="8"/>
        <rFont val="宋体"/>
        <family val="3"/>
        <charset val="134"/>
      </rPr>
      <t>高中教育</t>
    </r>
  </si>
  <si>
    <r>
      <t xml:space="preserve">    </t>
    </r>
    <r>
      <rPr>
        <sz val="10"/>
        <color indexed="8"/>
        <rFont val="宋体"/>
        <family val="3"/>
        <charset val="134"/>
      </rPr>
      <t>职业教育</t>
    </r>
  </si>
  <si>
    <r>
      <t xml:space="preserve">      </t>
    </r>
    <r>
      <rPr>
        <sz val="10"/>
        <color indexed="8"/>
        <rFont val="宋体"/>
        <family val="3"/>
        <charset val="134"/>
      </rPr>
      <t>技校教育</t>
    </r>
  </si>
  <si>
    <r>
      <t xml:space="preserve">      </t>
    </r>
    <r>
      <rPr>
        <sz val="10"/>
        <color indexed="8"/>
        <rFont val="宋体"/>
        <family val="3"/>
        <charset val="134"/>
      </rPr>
      <t>职业高中教育</t>
    </r>
  </si>
  <si>
    <r>
      <t xml:space="preserve">      </t>
    </r>
    <r>
      <rPr>
        <sz val="10"/>
        <color indexed="8"/>
        <rFont val="宋体"/>
        <family val="3"/>
        <charset val="134"/>
      </rPr>
      <t>其他职业教育支出</t>
    </r>
  </si>
  <si>
    <r>
      <t xml:space="preserve">    </t>
    </r>
    <r>
      <rPr>
        <sz val="10"/>
        <color indexed="8"/>
        <rFont val="宋体"/>
        <family val="3"/>
        <charset val="134"/>
      </rPr>
      <t>广播电视教育</t>
    </r>
  </si>
  <si>
    <r>
      <t xml:space="preserve">      </t>
    </r>
    <r>
      <rPr>
        <sz val="10"/>
        <color indexed="8"/>
        <rFont val="宋体"/>
        <family val="3"/>
        <charset val="134"/>
      </rPr>
      <t>广播电视学校</t>
    </r>
  </si>
  <si>
    <r>
      <t xml:space="preserve">    </t>
    </r>
    <r>
      <rPr>
        <sz val="10"/>
        <color indexed="8"/>
        <rFont val="宋体"/>
        <family val="3"/>
        <charset val="134"/>
      </rPr>
      <t>特殊教育</t>
    </r>
  </si>
  <si>
    <r>
      <t xml:space="preserve">      </t>
    </r>
    <r>
      <rPr>
        <sz val="10"/>
        <color indexed="8"/>
        <rFont val="宋体"/>
        <family val="3"/>
        <charset val="134"/>
      </rPr>
      <t>特殊学校教育</t>
    </r>
  </si>
  <si>
    <r>
      <t xml:space="preserve">    </t>
    </r>
    <r>
      <rPr>
        <sz val="10"/>
        <color indexed="8"/>
        <rFont val="宋体"/>
        <family val="3"/>
        <charset val="134"/>
      </rPr>
      <t>进修及培训</t>
    </r>
  </si>
  <si>
    <r>
      <t xml:space="preserve">      </t>
    </r>
    <r>
      <rPr>
        <sz val="10"/>
        <color indexed="8"/>
        <rFont val="宋体"/>
        <family val="3"/>
        <charset val="134"/>
      </rPr>
      <t>教师进修</t>
    </r>
  </si>
  <si>
    <r>
      <t xml:space="preserve">      </t>
    </r>
    <r>
      <rPr>
        <sz val="10"/>
        <color indexed="8"/>
        <rFont val="宋体"/>
        <family val="3"/>
        <charset val="134"/>
      </rPr>
      <t>干部教育</t>
    </r>
  </si>
  <si>
    <r>
      <t xml:space="preserve">    </t>
    </r>
    <r>
      <rPr>
        <sz val="10"/>
        <color indexed="8"/>
        <rFont val="宋体"/>
        <family val="3"/>
        <charset val="134"/>
      </rPr>
      <t>教育费附加安排的支出</t>
    </r>
  </si>
  <si>
    <r>
      <t xml:space="preserve">      </t>
    </r>
    <r>
      <rPr>
        <sz val="10"/>
        <color indexed="8"/>
        <rFont val="宋体"/>
        <family val="3"/>
        <charset val="134"/>
      </rPr>
      <t>其他教育费附加安排的支出</t>
    </r>
  </si>
  <si>
    <r>
      <t xml:space="preserve">    </t>
    </r>
    <r>
      <rPr>
        <sz val="10"/>
        <color indexed="8"/>
        <rFont val="宋体"/>
        <family val="3"/>
        <charset val="134"/>
      </rPr>
      <t>其他教育支出</t>
    </r>
  </si>
  <si>
    <r>
      <t xml:space="preserve">    </t>
    </r>
    <r>
      <rPr>
        <sz val="10"/>
        <color indexed="8"/>
        <rFont val="宋体"/>
        <family val="3"/>
        <charset val="134"/>
      </rPr>
      <t>科学技术管理事务</t>
    </r>
  </si>
  <si>
    <r>
      <t xml:space="preserve">      </t>
    </r>
    <r>
      <rPr>
        <sz val="10"/>
        <color indexed="8"/>
        <rFont val="宋体"/>
        <family val="3"/>
        <charset val="134"/>
      </rPr>
      <t>其他科学技术管理事务支出</t>
    </r>
  </si>
  <si>
    <r>
      <t xml:space="preserve">    </t>
    </r>
    <r>
      <rPr>
        <sz val="10"/>
        <color indexed="8"/>
        <rFont val="宋体"/>
        <family val="3"/>
        <charset val="134"/>
      </rPr>
      <t>技术研究与开发</t>
    </r>
  </si>
  <si>
    <r>
      <t xml:space="preserve">      </t>
    </r>
    <r>
      <rPr>
        <sz val="10"/>
        <color indexed="8"/>
        <rFont val="宋体"/>
        <family val="3"/>
        <charset val="134"/>
      </rPr>
      <t>产业技术研究与开发</t>
    </r>
  </si>
  <si>
    <r>
      <t xml:space="preserve">    </t>
    </r>
    <r>
      <rPr>
        <sz val="10"/>
        <color indexed="8"/>
        <rFont val="宋体"/>
        <family val="3"/>
        <charset val="134"/>
      </rPr>
      <t>科学技术普及</t>
    </r>
  </si>
  <si>
    <r>
      <t xml:space="preserve">      </t>
    </r>
    <r>
      <rPr>
        <sz val="10"/>
        <color indexed="8"/>
        <rFont val="宋体"/>
        <family val="3"/>
        <charset val="134"/>
      </rPr>
      <t>科普活动</t>
    </r>
  </si>
  <si>
    <r>
      <t xml:space="preserve">    </t>
    </r>
    <r>
      <rPr>
        <sz val="10"/>
        <color indexed="8"/>
        <rFont val="宋体"/>
        <family val="3"/>
        <charset val="134"/>
      </rPr>
      <t>文化</t>
    </r>
  </si>
  <si>
    <r>
      <t xml:space="preserve">      </t>
    </r>
    <r>
      <rPr>
        <sz val="10"/>
        <color indexed="8"/>
        <rFont val="宋体"/>
        <family val="3"/>
        <charset val="134"/>
      </rPr>
      <t>图书馆</t>
    </r>
  </si>
  <si>
    <r>
      <t xml:space="preserve">      </t>
    </r>
    <r>
      <rPr>
        <sz val="10"/>
        <color indexed="8"/>
        <rFont val="宋体"/>
        <family val="3"/>
        <charset val="134"/>
      </rPr>
      <t>艺术表演场所</t>
    </r>
  </si>
  <si>
    <r>
      <t xml:space="preserve">      </t>
    </r>
    <r>
      <rPr>
        <sz val="10"/>
        <color indexed="8"/>
        <rFont val="宋体"/>
        <family val="3"/>
        <charset val="134"/>
      </rPr>
      <t>文化活动</t>
    </r>
  </si>
  <si>
    <r>
      <t xml:space="preserve">      </t>
    </r>
    <r>
      <rPr>
        <sz val="10"/>
        <color indexed="8"/>
        <rFont val="宋体"/>
        <family val="3"/>
        <charset val="134"/>
      </rPr>
      <t>群众文化</t>
    </r>
  </si>
  <si>
    <r>
      <t xml:space="preserve">      </t>
    </r>
    <r>
      <rPr>
        <sz val="10"/>
        <color indexed="8"/>
        <rFont val="宋体"/>
        <family val="3"/>
        <charset val="134"/>
      </rPr>
      <t>文化创作与保护</t>
    </r>
  </si>
  <si>
    <r>
      <t xml:space="preserve">      </t>
    </r>
    <r>
      <rPr>
        <sz val="10"/>
        <color indexed="8"/>
        <rFont val="宋体"/>
        <family val="3"/>
        <charset val="134"/>
      </rPr>
      <t>文化市场管理</t>
    </r>
  </si>
  <si>
    <r>
      <t xml:space="preserve">      </t>
    </r>
    <r>
      <rPr>
        <sz val="10"/>
        <color indexed="8"/>
        <rFont val="宋体"/>
        <family val="3"/>
        <charset val="134"/>
      </rPr>
      <t>其他文化支出</t>
    </r>
  </si>
  <si>
    <r>
      <t xml:space="preserve">    </t>
    </r>
    <r>
      <rPr>
        <sz val="10"/>
        <color indexed="8"/>
        <rFont val="宋体"/>
        <family val="3"/>
        <charset val="134"/>
      </rPr>
      <t>文物</t>
    </r>
  </si>
  <si>
    <r>
      <t xml:space="preserve">      </t>
    </r>
    <r>
      <rPr>
        <sz val="10"/>
        <color indexed="8"/>
        <rFont val="宋体"/>
        <family val="3"/>
        <charset val="134"/>
      </rPr>
      <t>文物保护</t>
    </r>
  </si>
  <si>
    <r>
      <t xml:space="preserve">      </t>
    </r>
    <r>
      <rPr>
        <sz val="10"/>
        <color indexed="8"/>
        <rFont val="宋体"/>
        <family val="3"/>
        <charset val="134"/>
      </rPr>
      <t>博物馆</t>
    </r>
  </si>
  <si>
    <r>
      <t xml:space="preserve">      </t>
    </r>
    <r>
      <rPr>
        <sz val="10"/>
        <color indexed="8"/>
        <rFont val="宋体"/>
        <family val="3"/>
        <charset val="134"/>
      </rPr>
      <t>其他文物支出</t>
    </r>
  </si>
  <si>
    <r>
      <t xml:space="preserve">    </t>
    </r>
    <r>
      <rPr>
        <sz val="10"/>
        <color indexed="8"/>
        <rFont val="宋体"/>
        <family val="3"/>
        <charset val="134"/>
      </rPr>
      <t>体育</t>
    </r>
  </si>
  <si>
    <r>
      <t xml:space="preserve">      </t>
    </r>
    <r>
      <rPr>
        <sz val="10"/>
        <color indexed="8"/>
        <rFont val="宋体"/>
        <family val="3"/>
        <charset val="134"/>
      </rPr>
      <t>运动项目管理</t>
    </r>
  </si>
  <si>
    <r>
      <t xml:space="preserve">      </t>
    </r>
    <r>
      <rPr>
        <sz val="10"/>
        <color indexed="8"/>
        <rFont val="宋体"/>
        <family val="3"/>
        <charset val="134"/>
      </rPr>
      <t>体育竞赛</t>
    </r>
  </si>
  <si>
    <r>
      <t xml:space="preserve">      </t>
    </r>
    <r>
      <rPr>
        <sz val="10"/>
        <color indexed="8"/>
        <rFont val="宋体"/>
        <family val="3"/>
        <charset val="134"/>
      </rPr>
      <t>体育场馆</t>
    </r>
  </si>
  <si>
    <r>
      <t xml:space="preserve">      </t>
    </r>
    <r>
      <rPr>
        <sz val="10"/>
        <color indexed="8"/>
        <rFont val="宋体"/>
        <family val="3"/>
        <charset val="134"/>
      </rPr>
      <t>群众体育</t>
    </r>
  </si>
  <si>
    <r>
      <t xml:space="preserve">      </t>
    </r>
    <r>
      <rPr>
        <sz val="10"/>
        <color indexed="8"/>
        <rFont val="宋体"/>
        <family val="3"/>
        <charset val="134"/>
      </rPr>
      <t>其他体育支出</t>
    </r>
  </si>
  <si>
    <r>
      <t xml:space="preserve">    </t>
    </r>
    <r>
      <rPr>
        <sz val="10"/>
        <color indexed="8"/>
        <rFont val="宋体"/>
        <family val="3"/>
        <charset val="134"/>
      </rPr>
      <t>新闻出版广播影视</t>
    </r>
  </si>
  <si>
    <r>
      <t xml:space="preserve">      </t>
    </r>
    <r>
      <rPr>
        <sz val="10"/>
        <color indexed="8"/>
        <rFont val="宋体"/>
        <family val="3"/>
        <charset val="134"/>
      </rPr>
      <t>广播</t>
    </r>
  </si>
  <si>
    <r>
      <t xml:space="preserve">      </t>
    </r>
    <r>
      <rPr>
        <sz val="10"/>
        <color indexed="8"/>
        <rFont val="宋体"/>
        <family val="3"/>
        <charset val="134"/>
      </rPr>
      <t>出版发行</t>
    </r>
  </si>
  <si>
    <r>
      <t xml:space="preserve">      </t>
    </r>
    <r>
      <rPr>
        <sz val="10"/>
        <color indexed="8"/>
        <rFont val="宋体"/>
        <family val="3"/>
        <charset val="134"/>
      </rPr>
      <t>其他新闻出版广播影视支出</t>
    </r>
  </si>
  <si>
    <r>
      <t xml:space="preserve">    </t>
    </r>
    <r>
      <rPr>
        <sz val="10"/>
        <color indexed="8"/>
        <rFont val="宋体"/>
        <family val="3"/>
        <charset val="134"/>
      </rPr>
      <t>其他文化体育与传媒支出</t>
    </r>
  </si>
  <si>
    <r>
      <t xml:space="preserve">      </t>
    </r>
    <r>
      <rPr>
        <sz val="10"/>
        <color indexed="8"/>
        <rFont val="宋体"/>
        <family val="3"/>
        <charset val="134"/>
      </rPr>
      <t>其他文化体育与传媒支出</t>
    </r>
  </si>
  <si>
    <r>
      <t xml:space="preserve">    </t>
    </r>
    <r>
      <rPr>
        <sz val="10"/>
        <color indexed="8"/>
        <rFont val="宋体"/>
        <family val="3"/>
        <charset val="134"/>
      </rPr>
      <t>人力资源和社会保障管理事务</t>
    </r>
  </si>
  <si>
    <r>
      <t xml:space="preserve">      </t>
    </r>
    <r>
      <rPr>
        <sz val="10"/>
        <color indexed="8"/>
        <rFont val="宋体"/>
        <family val="3"/>
        <charset val="134"/>
      </rPr>
      <t>信息化建设</t>
    </r>
  </si>
  <si>
    <r>
      <t xml:space="preserve">      </t>
    </r>
    <r>
      <rPr>
        <sz val="10"/>
        <color indexed="8"/>
        <rFont val="宋体"/>
        <family val="3"/>
        <charset val="134"/>
      </rPr>
      <t>社会保险经办机构</t>
    </r>
  </si>
  <si>
    <r>
      <t xml:space="preserve">      </t>
    </r>
    <r>
      <rPr>
        <sz val="10"/>
        <color indexed="8"/>
        <rFont val="宋体"/>
        <family val="3"/>
        <charset val="134"/>
      </rPr>
      <t>其他人力资源和社会保障管理事务支出</t>
    </r>
  </si>
  <si>
    <r>
      <t xml:space="preserve">    </t>
    </r>
    <r>
      <rPr>
        <sz val="10"/>
        <color indexed="8"/>
        <rFont val="宋体"/>
        <family val="3"/>
        <charset val="134"/>
      </rPr>
      <t>民政管理事务</t>
    </r>
  </si>
  <si>
    <r>
      <t xml:space="preserve">      </t>
    </r>
    <r>
      <rPr>
        <sz val="10"/>
        <color indexed="8"/>
        <rFont val="宋体"/>
        <family val="3"/>
        <charset val="134"/>
      </rPr>
      <t>拥军优属</t>
    </r>
  </si>
  <si>
    <r>
      <t xml:space="preserve">      </t>
    </r>
    <r>
      <rPr>
        <sz val="10"/>
        <color indexed="8"/>
        <rFont val="宋体"/>
        <family val="3"/>
        <charset val="134"/>
      </rPr>
      <t>老龄事务</t>
    </r>
  </si>
  <si>
    <r>
      <t xml:space="preserve">      </t>
    </r>
    <r>
      <rPr>
        <sz val="10"/>
        <color indexed="8"/>
        <rFont val="宋体"/>
        <family val="3"/>
        <charset val="134"/>
      </rPr>
      <t>民间组织管理</t>
    </r>
  </si>
  <si>
    <r>
      <t xml:space="preserve">      </t>
    </r>
    <r>
      <rPr>
        <sz val="10"/>
        <color indexed="8"/>
        <rFont val="宋体"/>
        <family val="3"/>
        <charset val="134"/>
      </rPr>
      <t>行政区划和地名管理</t>
    </r>
  </si>
  <si>
    <r>
      <t xml:space="preserve">      </t>
    </r>
    <r>
      <rPr>
        <sz val="10"/>
        <color indexed="8"/>
        <rFont val="宋体"/>
        <family val="3"/>
        <charset val="134"/>
      </rPr>
      <t>基层政权和社区建设</t>
    </r>
  </si>
  <si>
    <r>
      <t xml:space="preserve">      </t>
    </r>
    <r>
      <rPr>
        <sz val="10"/>
        <color indexed="8"/>
        <rFont val="宋体"/>
        <family val="3"/>
        <charset val="134"/>
      </rPr>
      <t>其他民政管理事务支出</t>
    </r>
  </si>
  <si>
    <r>
      <t xml:space="preserve">    </t>
    </r>
    <r>
      <rPr>
        <sz val="10"/>
        <color indexed="8"/>
        <rFont val="宋体"/>
        <family val="3"/>
        <charset val="134"/>
      </rPr>
      <t>行政事业单位离退休</t>
    </r>
  </si>
  <si>
    <r>
      <t xml:space="preserve">      </t>
    </r>
    <r>
      <rPr>
        <sz val="10"/>
        <color indexed="8"/>
        <rFont val="宋体"/>
        <family val="3"/>
        <charset val="134"/>
      </rPr>
      <t>归口管理的行政单位离退休</t>
    </r>
  </si>
  <si>
    <r>
      <t xml:space="preserve">      </t>
    </r>
    <r>
      <rPr>
        <sz val="10"/>
        <color indexed="8"/>
        <rFont val="宋体"/>
        <family val="3"/>
        <charset val="134"/>
      </rPr>
      <t>事业单位离退休</t>
    </r>
  </si>
  <si>
    <r>
      <t xml:space="preserve">      </t>
    </r>
    <r>
      <rPr>
        <sz val="10"/>
        <color indexed="8"/>
        <rFont val="宋体"/>
        <family val="3"/>
        <charset val="134"/>
      </rPr>
      <t>未归口管理的行政单位离退休</t>
    </r>
  </si>
  <si>
    <r>
      <t xml:space="preserve">      </t>
    </r>
    <r>
      <rPr>
        <sz val="10"/>
        <color indexed="8"/>
        <rFont val="宋体"/>
        <family val="3"/>
        <charset val="134"/>
      </rPr>
      <t>机关事业单位基本养老保险缴费支出</t>
    </r>
  </si>
  <si>
    <r>
      <t xml:space="preserve">      </t>
    </r>
    <r>
      <rPr>
        <sz val="10"/>
        <color indexed="8"/>
        <rFont val="宋体"/>
        <family val="3"/>
        <charset val="134"/>
      </rPr>
      <t>机关事业单位职业年金缴费支出</t>
    </r>
  </si>
  <si>
    <r>
      <t xml:space="preserve">      </t>
    </r>
    <r>
      <rPr>
        <sz val="10"/>
        <color indexed="8"/>
        <rFont val="宋体"/>
        <family val="3"/>
        <charset val="134"/>
      </rPr>
      <t>其他行政事业单位离退休支出</t>
    </r>
  </si>
  <si>
    <r>
      <t xml:space="preserve">    </t>
    </r>
    <r>
      <rPr>
        <sz val="10"/>
        <color indexed="8"/>
        <rFont val="宋体"/>
        <family val="3"/>
        <charset val="134"/>
      </rPr>
      <t>企业改革补助</t>
    </r>
  </si>
  <si>
    <r>
      <t xml:space="preserve">      </t>
    </r>
    <r>
      <rPr>
        <sz val="10"/>
        <color indexed="8"/>
        <rFont val="宋体"/>
        <family val="3"/>
        <charset val="134"/>
      </rPr>
      <t>其他企业改革发展补助</t>
    </r>
  </si>
  <si>
    <r>
      <t xml:space="preserve">    </t>
    </r>
    <r>
      <rPr>
        <sz val="10"/>
        <color indexed="8"/>
        <rFont val="宋体"/>
        <family val="3"/>
        <charset val="134"/>
      </rPr>
      <t>就业补助</t>
    </r>
  </si>
  <si>
    <r>
      <t xml:space="preserve">      </t>
    </r>
    <r>
      <rPr>
        <sz val="10"/>
        <color indexed="8"/>
        <rFont val="宋体"/>
        <family val="3"/>
        <charset val="134"/>
      </rPr>
      <t>就业创业服务补贴</t>
    </r>
  </si>
  <si>
    <r>
      <t xml:space="preserve">      </t>
    </r>
    <r>
      <rPr>
        <sz val="10"/>
        <color indexed="8"/>
        <rFont val="宋体"/>
        <family val="3"/>
        <charset val="134"/>
      </rPr>
      <t>职业培训补贴</t>
    </r>
  </si>
  <si>
    <r>
      <t xml:space="preserve">      </t>
    </r>
    <r>
      <rPr>
        <sz val="10"/>
        <color indexed="8"/>
        <rFont val="宋体"/>
        <family val="3"/>
        <charset val="134"/>
      </rPr>
      <t>社会保险补贴</t>
    </r>
  </si>
  <si>
    <r>
      <t xml:space="preserve">      </t>
    </r>
    <r>
      <rPr>
        <sz val="10"/>
        <color indexed="8"/>
        <rFont val="宋体"/>
        <family val="3"/>
        <charset val="134"/>
      </rPr>
      <t>公益性岗位补贴</t>
    </r>
  </si>
  <si>
    <r>
      <t xml:space="preserve">      </t>
    </r>
    <r>
      <rPr>
        <sz val="10"/>
        <color indexed="8"/>
        <rFont val="宋体"/>
        <family val="3"/>
        <charset val="134"/>
      </rPr>
      <t>职业技能鉴定补贴</t>
    </r>
  </si>
  <si>
    <r>
      <t xml:space="preserve">      </t>
    </r>
    <r>
      <rPr>
        <sz val="10"/>
        <color indexed="8"/>
        <rFont val="宋体"/>
        <family val="3"/>
        <charset val="134"/>
      </rPr>
      <t>高技能人才培养补助</t>
    </r>
  </si>
  <si>
    <r>
      <t xml:space="preserve">      </t>
    </r>
    <r>
      <rPr>
        <sz val="10"/>
        <color indexed="8"/>
        <rFont val="宋体"/>
        <family val="3"/>
        <charset val="134"/>
      </rPr>
      <t>其他就业补助支出</t>
    </r>
  </si>
  <si>
    <r>
      <t xml:space="preserve">    </t>
    </r>
    <r>
      <rPr>
        <sz val="10"/>
        <color indexed="8"/>
        <rFont val="宋体"/>
        <family val="3"/>
        <charset val="134"/>
      </rPr>
      <t>抚恤</t>
    </r>
  </si>
  <si>
    <r>
      <t xml:space="preserve">      </t>
    </r>
    <r>
      <rPr>
        <sz val="10"/>
        <color indexed="8"/>
        <rFont val="宋体"/>
        <family val="3"/>
        <charset val="134"/>
      </rPr>
      <t>死亡抚恤</t>
    </r>
  </si>
  <si>
    <r>
      <t xml:space="preserve">      </t>
    </r>
    <r>
      <rPr>
        <sz val="10"/>
        <color indexed="8"/>
        <rFont val="宋体"/>
        <family val="3"/>
        <charset val="134"/>
      </rPr>
      <t>伤残抚恤</t>
    </r>
  </si>
  <si>
    <r>
      <t xml:space="preserve">      </t>
    </r>
    <r>
      <rPr>
        <sz val="10"/>
        <color indexed="8"/>
        <rFont val="宋体"/>
        <family val="3"/>
        <charset val="134"/>
      </rPr>
      <t>在乡复员、退伍军人生活补助</t>
    </r>
  </si>
  <si>
    <r>
      <t xml:space="preserve">      </t>
    </r>
    <r>
      <rPr>
        <sz val="10"/>
        <color indexed="8"/>
        <rFont val="宋体"/>
        <family val="3"/>
        <charset val="134"/>
      </rPr>
      <t>义务兵优待</t>
    </r>
  </si>
  <si>
    <r>
      <t xml:space="preserve">      </t>
    </r>
    <r>
      <rPr>
        <sz val="10"/>
        <color indexed="8"/>
        <rFont val="宋体"/>
        <family val="3"/>
        <charset val="134"/>
      </rPr>
      <t>农村籍退役士兵老年生活补助</t>
    </r>
  </si>
  <si>
    <r>
      <t xml:space="preserve">      </t>
    </r>
    <r>
      <rPr>
        <sz val="10"/>
        <color indexed="8"/>
        <rFont val="宋体"/>
        <family val="3"/>
        <charset val="134"/>
      </rPr>
      <t>其他优抚支出</t>
    </r>
  </si>
  <si>
    <r>
      <t xml:space="preserve">    </t>
    </r>
    <r>
      <rPr>
        <sz val="10"/>
        <color indexed="8"/>
        <rFont val="宋体"/>
        <family val="3"/>
        <charset val="134"/>
      </rPr>
      <t>退役安置</t>
    </r>
  </si>
  <si>
    <r>
      <t xml:space="preserve">      </t>
    </r>
    <r>
      <rPr>
        <sz val="10"/>
        <color indexed="8"/>
        <rFont val="宋体"/>
        <family val="3"/>
        <charset val="134"/>
      </rPr>
      <t>退役士兵安置</t>
    </r>
  </si>
  <si>
    <r>
      <t xml:space="preserve">      </t>
    </r>
    <r>
      <rPr>
        <sz val="10"/>
        <color indexed="8"/>
        <rFont val="宋体"/>
        <family val="3"/>
        <charset val="134"/>
      </rPr>
      <t>军队移交政府的离退休人员安置</t>
    </r>
  </si>
  <si>
    <r>
      <t xml:space="preserve">      </t>
    </r>
    <r>
      <rPr>
        <sz val="10"/>
        <color indexed="8"/>
        <rFont val="宋体"/>
        <family val="3"/>
        <charset val="134"/>
      </rPr>
      <t>军队移交政府离退休干部管理机构</t>
    </r>
  </si>
  <si>
    <r>
      <t xml:space="preserve">      </t>
    </r>
    <r>
      <rPr>
        <sz val="10"/>
        <color indexed="8"/>
        <rFont val="宋体"/>
        <family val="3"/>
        <charset val="134"/>
      </rPr>
      <t>其他退役安置支出</t>
    </r>
  </si>
  <si>
    <r>
      <t xml:space="preserve">    </t>
    </r>
    <r>
      <rPr>
        <sz val="10"/>
        <color indexed="8"/>
        <rFont val="宋体"/>
        <family val="3"/>
        <charset val="134"/>
      </rPr>
      <t>社会福利</t>
    </r>
  </si>
  <si>
    <r>
      <t xml:space="preserve">      </t>
    </r>
    <r>
      <rPr>
        <sz val="10"/>
        <color indexed="8"/>
        <rFont val="宋体"/>
        <family val="3"/>
        <charset val="134"/>
      </rPr>
      <t>儿童福利</t>
    </r>
  </si>
  <si>
    <r>
      <t xml:space="preserve">      </t>
    </r>
    <r>
      <rPr>
        <sz val="10"/>
        <color indexed="8"/>
        <rFont val="宋体"/>
        <family val="3"/>
        <charset val="134"/>
      </rPr>
      <t>老年福利</t>
    </r>
  </si>
  <si>
    <r>
      <t xml:space="preserve">      </t>
    </r>
    <r>
      <rPr>
        <sz val="10"/>
        <color indexed="8"/>
        <rFont val="宋体"/>
        <family val="3"/>
        <charset val="134"/>
      </rPr>
      <t>殡葬</t>
    </r>
  </si>
  <si>
    <r>
      <t xml:space="preserve">      </t>
    </r>
    <r>
      <rPr>
        <sz val="10"/>
        <color indexed="8"/>
        <rFont val="宋体"/>
        <family val="3"/>
        <charset val="134"/>
      </rPr>
      <t>社会福利事业单位</t>
    </r>
  </si>
  <si>
    <r>
      <t xml:space="preserve">      </t>
    </r>
    <r>
      <rPr>
        <sz val="10"/>
        <color indexed="8"/>
        <rFont val="宋体"/>
        <family val="3"/>
        <charset val="134"/>
      </rPr>
      <t>其他社会福利支出</t>
    </r>
  </si>
  <si>
    <r>
      <t xml:space="preserve">    </t>
    </r>
    <r>
      <rPr>
        <sz val="10"/>
        <color indexed="8"/>
        <rFont val="宋体"/>
        <family val="3"/>
        <charset val="134"/>
      </rPr>
      <t>残疾人事业</t>
    </r>
  </si>
  <si>
    <r>
      <t xml:space="preserve">      </t>
    </r>
    <r>
      <rPr>
        <sz val="10"/>
        <color indexed="8"/>
        <rFont val="宋体"/>
        <family val="3"/>
        <charset val="134"/>
      </rPr>
      <t>残疾人康复</t>
    </r>
  </si>
  <si>
    <r>
      <t xml:space="preserve">      </t>
    </r>
    <r>
      <rPr>
        <sz val="10"/>
        <color indexed="8"/>
        <rFont val="宋体"/>
        <family val="3"/>
        <charset val="134"/>
      </rPr>
      <t>残疾人生活和护理补贴</t>
    </r>
  </si>
  <si>
    <r>
      <t xml:space="preserve">      </t>
    </r>
    <r>
      <rPr>
        <sz val="10"/>
        <color indexed="8"/>
        <rFont val="宋体"/>
        <family val="3"/>
        <charset val="134"/>
      </rPr>
      <t>其他残疾人事业支出</t>
    </r>
  </si>
  <si>
    <r>
      <t xml:space="preserve">    </t>
    </r>
    <r>
      <rPr>
        <sz val="10"/>
        <color indexed="8"/>
        <rFont val="宋体"/>
        <family val="3"/>
        <charset val="134"/>
      </rPr>
      <t>自然灾害生活救助</t>
    </r>
  </si>
  <si>
    <r>
      <t xml:space="preserve">      </t>
    </r>
    <r>
      <rPr>
        <sz val="10"/>
        <color indexed="8"/>
        <rFont val="宋体"/>
        <family val="3"/>
        <charset val="134"/>
      </rPr>
      <t>地方自然灾害生活补助</t>
    </r>
  </si>
  <si>
    <r>
      <t xml:space="preserve">    </t>
    </r>
    <r>
      <rPr>
        <sz val="10"/>
        <color indexed="8"/>
        <rFont val="宋体"/>
        <family val="3"/>
        <charset val="134"/>
      </rPr>
      <t>最低生活保障</t>
    </r>
  </si>
  <si>
    <r>
      <t xml:space="preserve">      </t>
    </r>
    <r>
      <rPr>
        <sz val="10"/>
        <color indexed="8"/>
        <rFont val="宋体"/>
        <family val="3"/>
        <charset val="134"/>
      </rPr>
      <t>城市最低生活保障金支出</t>
    </r>
  </si>
  <si>
    <r>
      <t xml:space="preserve">      </t>
    </r>
    <r>
      <rPr>
        <sz val="10"/>
        <color indexed="8"/>
        <rFont val="宋体"/>
        <family val="3"/>
        <charset val="134"/>
      </rPr>
      <t>农村最低生活保障金支出</t>
    </r>
  </si>
  <si>
    <r>
      <t xml:space="preserve">    </t>
    </r>
    <r>
      <rPr>
        <sz val="10"/>
        <color indexed="8"/>
        <rFont val="宋体"/>
        <family val="3"/>
        <charset val="134"/>
      </rPr>
      <t>临时救助</t>
    </r>
  </si>
  <si>
    <r>
      <t xml:space="preserve">      </t>
    </r>
    <r>
      <rPr>
        <sz val="10"/>
        <color indexed="8"/>
        <rFont val="宋体"/>
        <family val="3"/>
        <charset val="134"/>
      </rPr>
      <t>临时救助支出</t>
    </r>
  </si>
  <si>
    <r>
      <t xml:space="preserve">      </t>
    </r>
    <r>
      <rPr>
        <sz val="10"/>
        <color indexed="8"/>
        <rFont val="宋体"/>
        <family val="3"/>
        <charset val="134"/>
      </rPr>
      <t>流浪乞讨人员救助支出</t>
    </r>
  </si>
  <si>
    <r>
      <t xml:space="preserve">    </t>
    </r>
    <r>
      <rPr>
        <sz val="10"/>
        <color indexed="8"/>
        <rFont val="宋体"/>
        <family val="3"/>
        <charset val="134"/>
      </rPr>
      <t>特困人员救助供养</t>
    </r>
  </si>
  <si>
    <r>
      <t xml:space="preserve">      </t>
    </r>
    <r>
      <rPr>
        <sz val="10"/>
        <color indexed="8"/>
        <rFont val="宋体"/>
        <family val="3"/>
        <charset val="134"/>
      </rPr>
      <t>城市特困人员救助供养支出</t>
    </r>
  </si>
  <si>
    <r>
      <t xml:space="preserve">      </t>
    </r>
    <r>
      <rPr>
        <sz val="10"/>
        <color indexed="8"/>
        <rFont val="宋体"/>
        <family val="3"/>
        <charset val="134"/>
      </rPr>
      <t>农村特困人员救助供养支出</t>
    </r>
  </si>
  <si>
    <r>
      <t xml:space="preserve">    </t>
    </r>
    <r>
      <rPr>
        <sz val="10"/>
        <color indexed="8"/>
        <rFont val="宋体"/>
        <family val="3"/>
        <charset val="134"/>
      </rPr>
      <t>其他生活救助</t>
    </r>
  </si>
  <si>
    <r>
      <t xml:space="preserve">      </t>
    </r>
    <r>
      <rPr>
        <sz val="10"/>
        <color indexed="8"/>
        <rFont val="宋体"/>
        <family val="3"/>
        <charset val="134"/>
      </rPr>
      <t>其他城市生活救助</t>
    </r>
  </si>
  <si>
    <r>
      <t xml:space="preserve">      </t>
    </r>
    <r>
      <rPr>
        <sz val="10"/>
        <color indexed="8"/>
        <rFont val="宋体"/>
        <family val="3"/>
        <charset val="134"/>
      </rPr>
      <t>其他农村生活救助</t>
    </r>
  </si>
  <si>
    <r>
      <t xml:space="preserve">    </t>
    </r>
    <r>
      <rPr>
        <sz val="10"/>
        <color indexed="8"/>
        <rFont val="宋体"/>
        <family val="3"/>
        <charset val="134"/>
      </rPr>
      <t>财政对基本养老保险基金的补助</t>
    </r>
  </si>
  <si>
    <r>
      <t xml:space="preserve">      </t>
    </r>
    <r>
      <rPr>
        <sz val="10"/>
        <color indexed="8"/>
        <rFont val="宋体"/>
        <family val="3"/>
        <charset val="134"/>
      </rPr>
      <t>财政对城乡居民基本养老保险基金的补助</t>
    </r>
  </si>
  <si>
    <r>
      <t xml:space="preserve">      </t>
    </r>
    <r>
      <rPr>
        <sz val="10"/>
        <color indexed="8"/>
        <rFont val="宋体"/>
        <family val="3"/>
        <charset val="134"/>
      </rPr>
      <t>财政对其他基本养老保险基金的补助</t>
    </r>
  </si>
  <si>
    <r>
      <t xml:space="preserve">    </t>
    </r>
    <r>
      <rPr>
        <sz val="10"/>
        <color indexed="8"/>
        <rFont val="宋体"/>
        <family val="3"/>
        <charset val="134"/>
      </rPr>
      <t>其他社会保障和就业支出</t>
    </r>
  </si>
  <si>
    <r>
      <t xml:space="preserve">    </t>
    </r>
    <r>
      <rPr>
        <sz val="10"/>
        <color indexed="8"/>
        <rFont val="宋体"/>
        <family val="3"/>
        <charset val="134"/>
      </rPr>
      <t>医疗卫生与计划生育管理事务</t>
    </r>
  </si>
  <si>
    <r>
      <t xml:space="preserve">      </t>
    </r>
    <r>
      <rPr>
        <sz val="10"/>
        <color indexed="8"/>
        <rFont val="宋体"/>
        <family val="3"/>
        <charset val="134"/>
      </rPr>
      <t>其他医疗卫生与计划生育管理事务支出</t>
    </r>
  </si>
  <si>
    <r>
      <t xml:space="preserve">    </t>
    </r>
    <r>
      <rPr>
        <sz val="10"/>
        <color indexed="8"/>
        <rFont val="宋体"/>
        <family val="3"/>
        <charset val="134"/>
      </rPr>
      <t>公立医院</t>
    </r>
  </si>
  <si>
    <r>
      <t xml:space="preserve">      </t>
    </r>
    <r>
      <rPr>
        <sz val="10"/>
        <color indexed="8"/>
        <rFont val="宋体"/>
        <family val="3"/>
        <charset val="134"/>
      </rPr>
      <t>综合医院</t>
    </r>
  </si>
  <si>
    <r>
      <t xml:space="preserve">      </t>
    </r>
    <r>
      <rPr>
        <sz val="10"/>
        <color indexed="8"/>
        <rFont val="宋体"/>
        <family val="3"/>
        <charset val="134"/>
      </rPr>
      <t>其他公立医院支出</t>
    </r>
  </si>
  <si>
    <r>
      <t xml:space="preserve">    </t>
    </r>
    <r>
      <rPr>
        <sz val="10"/>
        <color indexed="8"/>
        <rFont val="宋体"/>
        <family val="3"/>
        <charset val="134"/>
      </rPr>
      <t>基层医疗卫生机构</t>
    </r>
  </si>
  <si>
    <r>
      <t xml:space="preserve">      </t>
    </r>
    <r>
      <rPr>
        <sz val="10"/>
        <color indexed="8"/>
        <rFont val="宋体"/>
        <family val="3"/>
        <charset val="134"/>
      </rPr>
      <t>城市社区卫生机构</t>
    </r>
  </si>
  <si>
    <r>
      <t xml:space="preserve">      </t>
    </r>
    <r>
      <rPr>
        <sz val="10"/>
        <color indexed="8"/>
        <rFont val="宋体"/>
        <family val="3"/>
        <charset val="134"/>
      </rPr>
      <t>乡镇卫生院</t>
    </r>
  </si>
  <si>
    <r>
      <t xml:space="preserve">      </t>
    </r>
    <r>
      <rPr>
        <sz val="10"/>
        <color indexed="8"/>
        <rFont val="宋体"/>
        <family val="3"/>
        <charset val="134"/>
      </rPr>
      <t>其他基层医疗卫生机构支出</t>
    </r>
  </si>
  <si>
    <r>
      <t xml:space="preserve">    </t>
    </r>
    <r>
      <rPr>
        <sz val="10"/>
        <color indexed="8"/>
        <rFont val="宋体"/>
        <family val="3"/>
        <charset val="134"/>
      </rPr>
      <t>公共卫生</t>
    </r>
  </si>
  <si>
    <r>
      <t xml:space="preserve">      </t>
    </r>
    <r>
      <rPr>
        <sz val="10"/>
        <color indexed="8"/>
        <rFont val="宋体"/>
        <family val="3"/>
        <charset val="134"/>
      </rPr>
      <t>疾病预防控制机构</t>
    </r>
  </si>
  <si>
    <r>
      <t xml:space="preserve">      </t>
    </r>
    <r>
      <rPr>
        <sz val="10"/>
        <color indexed="8"/>
        <rFont val="宋体"/>
        <family val="3"/>
        <charset val="134"/>
      </rPr>
      <t>卫生监督机构</t>
    </r>
  </si>
  <si>
    <r>
      <t xml:space="preserve">      </t>
    </r>
    <r>
      <rPr>
        <sz val="10"/>
        <color indexed="8"/>
        <rFont val="宋体"/>
        <family val="3"/>
        <charset val="134"/>
      </rPr>
      <t>妇幼保健机构</t>
    </r>
  </si>
  <si>
    <r>
      <t xml:space="preserve">      </t>
    </r>
    <r>
      <rPr>
        <sz val="10"/>
        <color indexed="8"/>
        <rFont val="宋体"/>
        <family val="3"/>
        <charset val="134"/>
      </rPr>
      <t>基本公共卫生服务</t>
    </r>
  </si>
  <si>
    <r>
      <t xml:space="preserve">      </t>
    </r>
    <r>
      <rPr>
        <sz val="10"/>
        <color indexed="8"/>
        <rFont val="宋体"/>
        <family val="3"/>
        <charset val="134"/>
      </rPr>
      <t>重大公共卫生专项</t>
    </r>
  </si>
  <si>
    <r>
      <t xml:space="preserve">      </t>
    </r>
    <r>
      <rPr>
        <sz val="10"/>
        <color indexed="8"/>
        <rFont val="宋体"/>
        <family val="3"/>
        <charset val="134"/>
      </rPr>
      <t>其他公共卫生支出</t>
    </r>
  </si>
  <si>
    <r>
      <t xml:space="preserve">    </t>
    </r>
    <r>
      <rPr>
        <sz val="10"/>
        <color indexed="8"/>
        <rFont val="宋体"/>
        <family val="3"/>
        <charset val="134"/>
      </rPr>
      <t>中医药</t>
    </r>
  </si>
  <si>
    <r>
      <t xml:space="preserve">      </t>
    </r>
    <r>
      <rPr>
        <sz val="10"/>
        <color indexed="8"/>
        <rFont val="宋体"/>
        <family val="3"/>
        <charset val="134"/>
      </rPr>
      <t>中医（民族医）药专项</t>
    </r>
  </si>
  <si>
    <r>
      <t xml:space="preserve">    </t>
    </r>
    <r>
      <rPr>
        <sz val="10"/>
        <color indexed="8"/>
        <rFont val="宋体"/>
        <family val="3"/>
        <charset val="134"/>
      </rPr>
      <t>计划生育事务</t>
    </r>
  </si>
  <si>
    <r>
      <t xml:space="preserve">      </t>
    </r>
    <r>
      <rPr>
        <sz val="10"/>
        <color indexed="8"/>
        <rFont val="宋体"/>
        <family val="3"/>
        <charset val="134"/>
      </rPr>
      <t>计划生育服务</t>
    </r>
  </si>
  <si>
    <r>
      <t xml:space="preserve">      </t>
    </r>
    <r>
      <rPr>
        <sz val="10"/>
        <color indexed="8"/>
        <rFont val="宋体"/>
        <family val="3"/>
        <charset val="134"/>
      </rPr>
      <t>其他计划生育事务支出</t>
    </r>
  </si>
  <si>
    <r>
      <t xml:space="preserve">    </t>
    </r>
    <r>
      <rPr>
        <sz val="10"/>
        <color indexed="8"/>
        <rFont val="宋体"/>
        <family val="3"/>
        <charset val="134"/>
      </rPr>
      <t>食品和药品监督管理事务</t>
    </r>
  </si>
  <si>
    <r>
      <t xml:space="preserve">      </t>
    </r>
    <r>
      <rPr>
        <sz val="10"/>
        <color indexed="8"/>
        <rFont val="宋体"/>
        <family val="3"/>
        <charset val="134"/>
      </rPr>
      <t>其他食品和药品监督管理事务支出</t>
    </r>
  </si>
  <si>
    <r>
      <t xml:space="preserve">    </t>
    </r>
    <r>
      <rPr>
        <sz val="10"/>
        <color indexed="8"/>
        <rFont val="宋体"/>
        <family val="3"/>
        <charset val="134"/>
      </rPr>
      <t>行政事业单位医疗</t>
    </r>
  </si>
  <si>
    <r>
      <t xml:space="preserve">      </t>
    </r>
    <r>
      <rPr>
        <sz val="10"/>
        <color indexed="8"/>
        <rFont val="宋体"/>
        <family val="3"/>
        <charset val="134"/>
      </rPr>
      <t>行政单位医疗</t>
    </r>
  </si>
  <si>
    <r>
      <t xml:space="preserve">      </t>
    </r>
    <r>
      <rPr>
        <sz val="10"/>
        <color indexed="8"/>
        <rFont val="宋体"/>
        <family val="3"/>
        <charset val="134"/>
      </rPr>
      <t>事业单位医疗</t>
    </r>
  </si>
  <si>
    <r>
      <t xml:space="preserve">      </t>
    </r>
    <r>
      <rPr>
        <sz val="10"/>
        <color indexed="8"/>
        <rFont val="宋体"/>
        <family val="3"/>
        <charset val="134"/>
      </rPr>
      <t>公务员医疗补助</t>
    </r>
  </si>
  <si>
    <r>
      <t xml:space="preserve">      </t>
    </r>
    <r>
      <rPr>
        <sz val="10"/>
        <color indexed="8"/>
        <rFont val="宋体"/>
        <family val="3"/>
        <charset val="134"/>
      </rPr>
      <t>其他行政事业单位医疗支出</t>
    </r>
  </si>
  <si>
    <r>
      <t xml:space="preserve">    </t>
    </r>
    <r>
      <rPr>
        <sz val="10"/>
        <color indexed="8"/>
        <rFont val="宋体"/>
        <family val="3"/>
        <charset val="134"/>
      </rPr>
      <t>财政对基本医疗保险基金的补助</t>
    </r>
  </si>
  <si>
    <r>
      <t xml:space="preserve">      </t>
    </r>
    <r>
      <rPr>
        <sz val="10"/>
        <color indexed="8"/>
        <rFont val="宋体"/>
        <family val="3"/>
        <charset val="134"/>
      </rPr>
      <t>财政对城乡居民基本医疗保险基金的补助</t>
    </r>
  </si>
  <si>
    <r>
      <t xml:space="preserve">    </t>
    </r>
    <r>
      <rPr>
        <sz val="10"/>
        <color indexed="8"/>
        <rFont val="宋体"/>
        <family val="3"/>
        <charset val="134"/>
      </rPr>
      <t>医疗救助</t>
    </r>
  </si>
  <si>
    <r>
      <t xml:space="preserve">      </t>
    </r>
    <r>
      <rPr>
        <sz val="10"/>
        <color indexed="8"/>
        <rFont val="宋体"/>
        <family val="3"/>
        <charset val="134"/>
      </rPr>
      <t>城乡医疗救助</t>
    </r>
  </si>
  <si>
    <r>
      <t xml:space="preserve">      </t>
    </r>
    <r>
      <rPr>
        <sz val="10"/>
        <color indexed="8"/>
        <rFont val="宋体"/>
        <family val="3"/>
        <charset val="134"/>
      </rPr>
      <t>其他医疗救助支出</t>
    </r>
  </si>
  <si>
    <r>
      <t xml:space="preserve">    </t>
    </r>
    <r>
      <rPr>
        <sz val="10"/>
        <color indexed="8"/>
        <rFont val="宋体"/>
        <family val="3"/>
        <charset val="134"/>
      </rPr>
      <t>优抚对象医疗</t>
    </r>
  </si>
  <si>
    <r>
      <t xml:space="preserve">      </t>
    </r>
    <r>
      <rPr>
        <sz val="10"/>
        <color indexed="8"/>
        <rFont val="宋体"/>
        <family val="3"/>
        <charset val="134"/>
      </rPr>
      <t>优抚对象医疗补助</t>
    </r>
  </si>
  <si>
    <r>
      <t xml:space="preserve">    </t>
    </r>
    <r>
      <rPr>
        <sz val="10"/>
        <color indexed="8"/>
        <rFont val="宋体"/>
        <family val="3"/>
        <charset val="134"/>
      </rPr>
      <t>其他医疗卫生与计划生育支出</t>
    </r>
  </si>
  <si>
    <r>
      <t xml:space="preserve">    </t>
    </r>
    <r>
      <rPr>
        <sz val="10"/>
        <color indexed="8"/>
        <rFont val="宋体"/>
        <family val="3"/>
        <charset val="134"/>
      </rPr>
      <t>环境保护管理事务</t>
    </r>
  </si>
  <si>
    <r>
      <t xml:space="preserve">      </t>
    </r>
    <r>
      <rPr>
        <sz val="10"/>
        <color indexed="8"/>
        <rFont val="宋体"/>
        <family val="3"/>
        <charset val="134"/>
      </rPr>
      <t>环境保护宣传</t>
    </r>
  </si>
  <si>
    <r>
      <t xml:space="preserve">      </t>
    </r>
    <r>
      <rPr>
        <sz val="10"/>
        <color indexed="8"/>
        <rFont val="宋体"/>
        <family val="3"/>
        <charset val="134"/>
      </rPr>
      <t>其他环境保护管理事务支出</t>
    </r>
  </si>
  <si>
    <r>
      <t xml:space="preserve">    </t>
    </r>
    <r>
      <rPr>
        <sz val="10"/>
        <color indexed="8"/>
        <rFont val="宋体"/>
        <family val="3"/>
        <charset val="134"/>
      </rPr>
      <t>环境监测与监察</t>
    </r>
  </si>
  <si>
    <r>
      <t xml:space="preserve">      </t>
    </r>
    <r>
      <rPr>
        <sz val="10"/>
        <color indexed="8"/>
        <rFont val="宋体"/>
        <family val="3"/>
        <charset val="134"/>
      </rPr>
      <t>建设项目环评审查与监督</t>
    </r>
  </si>
  <si>
    <r>
      <t xml:space="preserve">      </t>
    </r>
    <r>
      <rPr>
        <sz val="10"/>
        <color indexed="8"/>
        <rFont val="宋体"/>
        <family val="3"/>
        <charset val="134"/>
      </rPr>
      <t>其他环境监测与监察支出</t>
    </r>
  </si>
  <si>
    <r>
      <t xml:space="preserve">    </t>
    </r>
    <r>
      <rPr>
        <sz val="10"/>
        <color indexed="8"/>
        <rFont val="宋体"/>
        <family val="3"/>
        <charset val="134"/>
      </rPr>
      <t>污染防治</t>
    </r>
  </si>
  <si>
    <r>
      <t xml:space="preserve">      </t>
    </r>
    <r>
      <rPr>
        <sz val="10"/>
        <color indexed="8"/>
        <rFont val="宋体"/>
        <family val="3"/>
        <charset val="134"/>
      </rPr>
      <t>水体</t>
    </r>
  </si>
  <si>
    <r>
      <t xml:space="preserve">      </t>
    </r>
    <r>
      <rPr>
        <sz val="10"/>
        <color indexed="8"/>
        <rFont val="宋体"/>
        <family val="3"/>
        <charset val="134"/>
      </rPr>
      <t>固体废弃物与化学品</t>
    </r>
  </si>
  <si>
    <r>
      <t xml:space="preserve">      </t>
    </r>
    <r>
      <rPr>
        <sz val="10"/>
        <color indexed="8"/>
        <rFont val="宋体"/>
        <family val="3"/>
        <charset val="134"/>
      </rPr>
      <t>其他污染防治支出</t>
    </r>
  </si>
  <si>
    <r>
      <t xml:space="preserve">    </t>
    </r>
    <r>
      <rPr>
        <sz val="10"/>
        <color indexed="8"/>
        <rFont val="宋体"/>
        <family val="3"/>
        <charset val="134"/>
      </rPr>
      <t>自然生态保护</t>
    </r>
  </si>
  <si>
    <r>
      <t xml:space="preserve">      </t>
    </r>
    <r>
      <rPr>
        <sz val="10"/>
        <color indexed="8"/>
        <rFont val="宋体"/>
        <family val="3"/>
        <charset val="134"/>
      </rPr>
      <t>农村环境保护</t>
    </r>
  </si>
  <si>
    <r>
      <t xml:space="preserve">    </t>
    </r>
    <r>
      <rPr>
        <sz val="10"/>
        <color indexed="8"/>
        <rFont val="宋体"/>
        <family val="3"/>
        <charset val="134"/>
      </rPr>
      <t>天然林保护</t>
    </r>
  </si>
  <si>
    <r>
      <t xml:space="preserve">      </t>
    </r>
    <r>
      <rPr>
        <sz val="10"/>
        <color indexed="8"/>
        <rFont val="宋体"/>
        <family val="3"/>
        <charset val="134"/>
      </rPr>
      <t>森林管护</t>
    </r>
  </si>
  <si>
    <r>
      <t xml:space="preserve">      </t>
    </r>
    <r>
      <rPr>
        <sz val="10"/>
        <color indexed="8"/>
        <rFont val="宋体"/>
        <family val="3"/>
        <charset val="134"/>
      </rPr>
      <t>社会保险补助</t>
    </r>
  </si>
  <si>
    <r>
      <t xml:space="preserve">      </t>
    </r>
    <r>
      <rPr>
        <sz val="10"/>
        <color indexed="8"/>
        <rFont val="宋体"/>
        <family val="3"/>
        <charset val="134"/>
      </rPr>
      <t>天然林保护工程建设</t>
    </r>
  </si>
  <si>
    <r>
      <t xml:space="preserve">    </t>
    </r>
    <r>
      <rPr>
        <sz val="10"/>
        <color indexed="8"/>
        <rFont val="宋体"/>
        <family val="3"/>
        <charset val="134"/>
      </rPr>
      <t>退耕还林</t>
    </r>
  </si>
  <si>
    <r>
      <t xml:space="preserve">      </t>
    </r>
    <r>
      <rPr>
        <sz val="10"/>
        <color indexed="8"/>
        <rFont val="宋体"/>
        <family val="3"/>
        <charset val="134"/>
      </rPr>
      <t>退耕现金</t>
    </r>
  </si>
  <si>
    <r>
      <t xml:space="preserve">      </t>
    </r>
    <r>
      <rPr>
        <sz val="10"/>
        <color indexed="8"/>
        <rFont val="宋体"/>
        <family val="3"/>
        <charset val="134"/>
      </rPr>
      <t>其他退耕还林支出</t>
    </r>
  </si>
  <si>
    <r>
      <t xml:space="preserve">    </t>
    </r>
    <r>
      <rPr>
        <sz val="10"/>
        <color indexed="8"/>
        <rFont val="宋体"/>
        <family val="3"/>
        <charset val="134"/>
      </rPr>
      <t>污染减排</t>
    </r>
  </si>
  <si>
    <r>
      <t xml:space="preserve">      </t>
    </r>
    <r>
      <rPr>
        <sz val="10"/>
        <color indexed="8"/>
        <rFont val="宋体"/>
        <family val="3"/>
        <charset val="134"/>
      </rPr>
      <t>环境执法监察</t>
    </r>
  </si>
  <si>
    <r>
      <t xml:space="preserve">      </t>
    </r>
    <r>
      <rPr>
        <sz val="10"/>
        <color indexed="8"/>
        <rFont val="宋体"/>
        <family val="3"/>
        <charset val="134"/>
      </rPr>
      <t>减排专项支出</t>
    </r>
  </si>
  <si>
    <r>
      <t xml:space="preserve">    </t>
    </r>
    <r>
      <rPr>
        <sz val="10"/>
        <color indexed="8"/>
        <rFont val="宋体"/>
        <family val="3"/>
        <charset val="134"/>
      </rPr>
      <t>其他节能环保支出</t>
    </r>
  </si>
  <si>
    <r>
      <t xml:space="preserve">      </t>
    </r>
    <r>
      <rPr>
        <sz val="10"/>
        <color indexed="8"/>
        <rFont val="宋体"/>
        <family val="3"/>
        <charset val="134"/>
      </rPr>
      <t>城乡社区管理事务</t>
    </r>
  </si>
  <si>
    <r>
      <t xml:space="preserve">        </t>
    </r>
    <r>
      <rPr>
        <sz val="10"/>
        <color indexed="8"/>
        <rFont val="宋体"/>
        <family val="3"/>
        <charset val="134"/>
      </rPr>
      <t>行政运行</t>
    </r>
  </si>
  <si>
    <r>
      <t xml:space="preserve">        </t>
    </r>
    <r>
      <rPr>
        <sz val="10"/>
        <color indexed="8"/>
        <rFont val="宋体"/>
        <family val="3"/>
        <charset val="134"/>
      </rPr>
      <t>一般行政管理事务</t>
    </r>
  </si>
  <si>
    <r>
      <t xml:space="preserve">        </t>
    </r>
    <r>
      <rPr>
        <sz val="10"/>
        <color indexed="8"/>
        <rFont val="宋体"/>
        <family val="3"/>
        <charset val="134"/>
      </rPr>
      <t>城管执法</t>
    </r>
  </si>
  <si>
    <r>
      <t xml:space="preserve">        </t>
    </r>
    <r>
      <rPr>
        <sz val="10"/>
        <color indexed="8"/>
        <rFont val="宋体"/>
        <family val="3"/>
        <charset val="134"/>
      </rPr>
      <t>其他城乡社区管理事务支出</t>
    </r>
  </si>
  <si>
    <r>
      <t xml:space="preserve">      </t>
    </r>
    <r>
      <rPr>
        <sz val="10"/>
        <color indexed="8"/>
        <rFont val="宋体"/>
        <family val="3"/>
        <charset val="134"/>
      </rPr>
      <t>城乡社区规划与管理</t>
    </r>
  </si>
  <si>
    <r>
      <t xml:space="preserve">      </t>
    </r>
    <r>
      <rPr>
        <sz val="10"/>
        <color indexed="8"/>
        <rFont val="宋体"/>
        <family val="3"/>
        <charset val="134"/>
      </rPr>
      <t>城乡社区公共设施</t>
    </r>
  </si>
  <si>
    <r>
      <t xml:space="preserve">        </t>
    </r>
    <r>
      <rPr>
        <sz val="10"/>
        <color indexed="8"/>
        <rFont val="宋体"/>
        <family val="3"/>
        <charset val="134"/>
      </rPr>
      <t>小城镇基础设施建设</t>
    </r>
  </si>
  <si>
    <r>
      <t xml:space="preserve">        </t>
    </r>
    <r>
      <rPr>
        <sz val="10"/>
        <color indexed="8"/>
        <rFont val="宋体"/>
        <family val="3"/>
        <charset val="134"/>
      </rPr>
      <t>其他城乡社区公共设施支出</t>
    </r>
  </si>
  <si>
    <r>
      <t xml:space="preserve">      </t>
    </r>
    <r>
      <rPr>
        <sz val="10"/>
        <color indexed="8"/>
        <rFont val="宋体"/>
        <family val="3"/>
        <charset val="134"/>
      </rPr>
      <t>城乡社区环境卫生</t>
    </r>
  </si>
  <si>
    <r>
      <t xml:space="preserve">      </t>
    </r>
    <r>
      <rPr>
        <sz val="10"/>
        <color indexed="8"/>
        <rFont val="宋体"/>
        <family val="3"/>
        <charset val="134"/>
      </rPr>
      <t>建设市场管理与监督</t>
    </r>
  </si>
  <si>
    <r>
      <t xml:space="preserve">      </t>
    </r>
    <r>
      <rPr>
        <sz val="10"/>
        <color indexed="8"/>
        <rFont val="宋体"/>
        <family val="3"/>
        <charset val="134"/>
      </rPr>
      <t>其他城乡社区支出</t>
    </r>
  </si>
  <si>
    <r>
      <t xml:space="preserve">      </t>
    </r>
    <r>
      <rPr>
        <sz val="10"/>
        <color indexed="8"/>
        <rFont val="宋体"/>
        <family val="3"/>
        <charset val="134"/>
      </rPr>
      <t>农业</t>
    </r>
  </si>
  <si>
    <r>
      <t xml:space="preserve">        </t>
    </r>
    <r>
      <rPr>
        <sz val="10"/>
        <color indexed="8"/>
        <rFont val="宋体"/>
        <family val="3"/>
        <charset val="134"/>
      </rPr>
      <t>事业运行</t>
    </r>
  </si>
  <si>
    <r>
      <t xml:space="preserve">        </t>
    </r>
    <r>
      <rPr>
        <sz val="10"/>
        <color indexed="8"/>
        <rFont val="宋体"/>
        <family val="3"/>
        <charset val="134"/>
      </rPr>
      <t>科技转化与推广服务</t>
    </r>
  </si>
  <si>
    <r>
      <t xml:space="preserve">        </t>
    </r>
    <r>
      <rPr>
        <sz val="10"/>
        <color indexed="8"/>
        <rFont val="宋体"/>
        <family val="3"/>
        <charset val="134"/>
      </rPr>
      <t>病虫害控制</t>
    </r>
  </si>
  <si>
    <r>
      <t xml:space="preserve">        </t>
    </r>
    <r>
      <rPr>
        <sz val="10"/>
        <color indexed="8"/>
        <rFont val="宋体"/>
        <family val="3"/>
        <charset val="134"/>
      </rPr>
      <t>农业生产支持补贴</t>
    </r>
  </si>
  <si>
    <r>
      <t xml:space="preserve">        </t>
    </r>
    <r>
      <rPr>
        <sz val="10"/>
        <color indexed="8"/>
        <rFont val="宋体"/>
        <family val="3"/>
        <charset val="134"/>
      </rPr>
      <t>农业组织化与产业化经营</t>
    </r>
  </si>
  <si>
    <r>
      <t xml:space="preserve">        </t>
    </r>
    <r>
      <rPr>
        <sz val="10"/>
        <color indexed="8"/>
        <rFont val="宋体"/>
        <family val="3"/>
        <charset val="134"/>
      </rPr>
      <t>农村公益事业</t>
    </r>
  </si>
  <si>
    <r>
      <t xml:space="preserve">        </t>
    </r>
    <r>
      <rPr>
        <sz val="10"/>
        <color indexed="8"/>
        <rFont val="宋体"/>
        <family val="3"/>
        <charset val="134"/>
      </rPr>
      <t>农村道路建设</t>
    </r>
  </si>
  <si>
    <r>
      <t xml:space="preserve">        </t>
    </r>
    <r>
      <rPr>
        <sz val="10"/>
        <color indexed="8"/>
        <rFont val="宋体"/>
        <family val="3"/>
        <charset val="134"/>
      </rPr>
      <t>成品油价格改革对渔业的补贴</t>
    </r>
  </si>
  <si>
    <r>
      <t xml:space="preserve">        </t>
    </r>
    <r>
      <rPr>
        <sz val="10"/>
        <color indexed="8"/>
        <rFont val="宋体"/>
        <family val="3"/>
        <charset val="134"/>
      </rPr>
      <t>其他农业支出</t>
    </r>
  </si>
  <si>
    <r>
      <t xml:space="preserve">      </t>
    </r>
    <r>
      <rPr>
        <sz val="10"/>
        <color indexed="8"/>
        <rFont val="宋体"/>
        <family val="3"/>
        <charset val="134"/>
      </rPr>
      <t>林业</t>
    </r>
  </si>
  <si>
    <r>
      <t xml:space="preserve">        </t>
    </r>
    <r>
      <rPr>
        <sz val="10"/>
        <color indexed="8"/>
        <rFont val="宋体"/>
        <family val="3"/>
        <charset val="134"/>
      </rPr>
      <t>林业事业机构</t>
    </r>
  </si>
  <si>
    <r>
      <t xml:space="preserve">        </t>
    </r>
    <r>
      <rPr>
        <sz val="10"/>
        <color indexed="8"/>
        <rFont val="宋体"/>
        <family val="3"/>
        <charset val="134"/>
      </rPr>
      <t>森林培育</t>
    </r>
  </si>
  <si>
    <r>
      <t xml:space="preserve">        </t>
    </r>
    <r>
      <rPr>
        <sz val="10"/>
        <color indexed="8"/>
        <rFont val="宋体"/>
        <family val="3"/>
        <charset val="134"/>
      </rPr>
      <t>森林资源管理</t>
    </r>
  </si>
  <si>
    <r>
      <t xml:space="preserve">        </t>
    </r>
    <r>
      <rPr>
        <sz val="10"/>
        <color indexed="8"/>
        <rFont val="宋体"/>
        <family val="3"/>
        <charset val="134"/>
      </rPr>
      <t>森林资源监测</t>
    </r>
  </si>
  <si>
    <r>
      <t xml:space="preserve">        </t>
    </r>
    <r>
      <rPr>
        <sz val="10"/>
        <color indexed="8"/>
        <rFont val="宋体"/>
        <family val="3"/>
        <charset val="134"/>
      </rPr>
      <t>森林生态效益补偿</t>
    </r>
  </si>
  <si>
    <r>
      <t xml:space="preserve">        </t>
    </r>
    <r>
      <rPr>
        <sz val="10"/>
        <color indexed="8"/>
        <rFont val="宋体"/>
        <family val="3"/>
        <charset val="134"/>
      </rPr>
      <t>林业防灾减灾</t>
    </r>
  </si>
  <si>
    <r>
      <t xml:space="preserve">        </t>
    </r>
    <r>
      <rPr>
        <sz val="10"/>
        <color indexed="8"/>
        <rFont val="宋体"/>
        <family val="3"/>
        <charset val="134"/>
      </rPr>
      <t>其他林业支出</t>
    </r>
  </si>
  <si>
    <r>
      <t xml:space="preserve">      </t>
    </r>
    <r>
      <rPr>
        <sz val="10"/>
        <color indexed="8"/>
        <rFont val="宋体"/>
        <family val="3"/>
        <charset val="134"/>
      </rPr>
      <t>水利</t>
    </r>
  </si>
  <si>
    <r>
      <t xml:space="preserve">        </t>
    </r>
    <r>
      <rPr>
        <sz val="10"/>
        <color indexed="8"/>
        <rFont val="宋体"/>
        <family val="3"/>
        <charset val="134"/>
      </rPr>
      <t>水利行业业务管理</t>
    </r>
  </si>
  <si>
    <r>
      <t xml:space="preserve">        </t>
    </r>
    <r>
      <rPr>
        <sz val="10"/>
        <color indexed="8"/>
        <rFont val="宋体"/>
        <family val="3"/>
        <charset val="134"/>
      </rPr>
      <t>水利工程建设</t>
    </r>
  </si>
  <si>
    <r>
      <t xml:space="preserve">        </t>
    </r>
    <r>
      <rPr>
        <sz val="10"/>
        <color indexed="8"/>
        <rFont val="宋体"/>
        <family val="3"/>
        <charset val="134"/>
      </rPr>
      <t>水利工程运行与维护</t>
    </r>
  </si>
  <si>
    <r>
      <t xml:space="preserve">        </t>
    </r>
    <r>
      <rPr>
        <sz val="10"/>
        <color indexed="8"/>
        <rFont val="宋体"/>
        <family val="3"/>
        <charset val="134"/>
      </rPr>
      <t>水资源节约管理与保护</t>
    </r>
  </si>
  <si>
    <r>
      <t xml:space="preserve">        </t>
    </r>
    <r>
      <rPr>
        <sz val="10"/>
        <color indexed="8"/>
        <rFont val="宋体"/>
        <family val="3"/>
        <charset val="134"/>
      </rPr>
      <t>防汛</t>
    </r>
  </si>
  <si>
    <r>
      <t xml:space="preserve">        </t>
    </r>
    <r>
      <rPr>
        <sz val="10"/>
        <color indexed="8"/>
        <rFont val="宋体"/>
        <family val="3"/>
        <charset val="134"/>
      </rPr>
      <t>农田水利</t>
    </r>
  </si>
  <si>
    <r>
      <t xml:space="preserve">        </t>
    </r>
    <r>
      <rPr>
        <sz val="10"/>
        <color indexed="8"/>
        <rFont val="宋体"/>
        <family val="3"/>
        <charset val="134"/>
      </rPr>
      <t>大中型水库移民后期扶持专项支出</t>
    </r>
  </si>
  <si>
    <r>
      <t xml:space="preserve">        </t>
    </r>
    <r>
      <rPr>
        <sz val="10"/>
        <color indexed="8"/>
        <rFont val="宋体"/>
        <family val="3"/>
        <charset val="134"/>
      </rPr>
      <t>其他水利支出</t>
    </r>
  </si>
  <si>
    <r>
      <t xml:space="preserve">      </t>
    </r>
    <r>
      <rPr>
        <sz val="10"/>
        <color indexed="8"/>
        <rFont val="宋体"/>
        <family val="3"/>
        <charset val="134"/>
      </rPr>
      <t>农业综合开发</t>
    </r>
  </si>
  <si>
    <r>
      <t xml:space="preserve">        </t>
    </r>
    <r>
      <rPr>
        <sz val="10"/>
        <color indexed="8"/>
        <rFont val="宋体"/>
        <family val="3"/>
        <charset val="134"/>
      </rPr>
      <t>土地治理</t>
    </r>
  </si>
  <si>
    <r>
      <t xml:space="preserve">        </t>
    </r>
    <r>
      <rPr>
        <sz val="10"/>
        <color indexed="8"/>
        <rFont val="宋体"/>
        <family val="3"/>
        <charset val="134"/>
      </rPr>
      <t>产业化发展</t>
    </r>
  </si>
  <si>
    <r>
      <t xml:space="preserve">      </t>
    </r>
    <r>
      <rPr>
        <sz val="10"/>
        <color indexed="8"/>
        <rFont val="宋体"/>
        <family val="3"/>
        <charset val="134"/>
      </rPr>
      <t>农村综合改革</t>
    </r>
  </si>
  <si>
    <r>
      <t xml:space="preserve">        </t>
    </r>
    <r>
      <rPr>
        <sz val="10"/>
        <color indexed="8"/>
        <rFont val="宋体"/>
        <family val="3"/>
        <charset val="134"/>
      </rPr>
      <t>对村级一事一议的补助</t>
    </r>
  </si>
  <si>
    <r>
      <t xml:space="preserve">        </t>
    </r>
    <r>
      <rPr>
        <sz val="10"/>
        <color indexed="8"/>
        <rFont val="宋体"/>
        <family val="3"/>
        <charset val="134"/>
      </rPr>
      <t>对村民委员会和村党支部的补助</t>
    </r>
  </si>
  <si>
    <r>
      <t xml:space="preserve">        </t>
    </r>
    <r>
      <rPr>
        <sz val="10"/>
        <color indexed="8"/>
        <rFont val="宋体"/>
        <family val="3"/>
        <charset val="134"/>
      </rPr>
      <t>对村集体经济组织的补助</t>
    </r>
  </si>
  <si>
    <r>
      <t xml:space="preserve">        </t>
    </r>
    <r>
      <rPr>
        <sz val="10"/>
        <color indexed="8"/>
        <rFont val="宋体"/>
        <family val="3"/>
        <charset val="134"/>
      </rPr>
      <t>其他农村综合改革支出</t>
    </r>
  </si>
  <si>
    <r>
      <t xml:space="preserve">      </t>
    </r>
    <r>
      <rPr>
        <sz val="10"/>
        <color indexed="8"/>
        <rFont val="宋体"/>
        <family val="3"/>
        <charset val="134"/>
      </rPr>
      <t>普惠金融发展支出</t>
    </r>
  </si>
  <si>
    <r>
      <t xml:space="preserve">        </t>
    </r>
    <r>
      <rPr>
        <sz val="10"/>
        <color indexed="8"/>
        <rFont val="宋体"/>
        <family val="3"/>
        <charset val="134"/>
      </rPr>
      <t>创业担保贷款贴息</t>
    </r>
  </si>
  <si>
    <r>
      <t xml:space="preserve">      </t>
    </r>
    <r>
      <rPr>
        <sz val="10"/>
        <color indexed="8"/>
        <rFont val="宋体"/>
        <family val="3"/>
        <charset val="134"/>
      </rPr>
      <t>其他农林水支出</t>
    </r>
  </si>
  <si>
    <r>
      <t xml:space="preserve">        </t>
    </r>
    <r>
      <rPr>
        <sz val="10"/>
        <color indexed="8"/>
        <rFont val="宋体"/>
        <family val="3"/>
        <charset val="134"/>
      </rPr>
      <t>其他农林水支出</t>
    </r>
  </si>
  <si>
    <r>
      <t xml:space="preserve">      </t>
    </r>
    <r>
      <rPr>
        <sz val="10"/>
        <color indexed="8"/>
        <rFont val="宋体"/>
        <family val="3"/>
        <charset val="134"/>
      </rPr>
      <t>公路水路运输</t>
    </r>
  </si>
  <si>
    <r>
      <t xml:space="preserve">        </t>
    </r>
    <r>
      <rPr>
        <sz val="10"/>
        <color indexed="8"/>
        <rFont val="宋体"/>
        <family val="3"/>
        <charset val="134"/>
      </rPr>
      <t>公路建设</t>
    </r>
  </si>
  <si>
    <r>
      <t xml:space="preserve">        </t>
    </r>
    <r>
      <rPr>
        <sz val="10"/>
        <color indexed="8"/>
        <rFont val="宋体"/>
        <family val="3"/>
        <charset val="134"/>
      </rPr>
      <t>公路养护</t>
    </r>
  </si>
  <si>
    <r>
      <t xml:space="preserve">        </t>
    </r>
    <r>
      <rPr>
        <sz val="10"/>
        <color indexed="8"/>
        <rFont val="宋体"/>
        <family val="3"/>
        <charset val="134"/>
      </rPr>
      <t>公路和运输安全</t>
    </r>
  </si>
  <si>
    <r>
      <t xml:space="preserve">        </t>
    </r>
    <r>
      <rPr>
        <sz val="10"/>
        <color indexed="8"/>
        <rFont val="宋体"/>
        <family val="3"/>
        <charset val="134"/>
      </rPr>
      <t>公路运输管理</t>
    </r>
  </si>
  <si>
    <r>
      <t xml:space="preserve">        </t>
    </r>
    <r>
      <rPr>
        <sz val="10"/>
        <color indexed="8"/>
        <rFont val="宋体"/>
        <family val="3"/>
        <charset val="134"/>
      </rPr>
      <t>其他公路水路运输支出</t>
    </r>
  </si>
  <si>
    <r>
      <t xml:space="preserve">      </t>
    </r>
    <r>
      <rPr>
        <sz val="10"/>
        <color indexed="8"/>
        <rFont val="宋体"/>
        <family val="3"/>
        <charset val="134"/>
      </rPr>
      <t>车辆购置税支出</t>
    </r>
  </si>
  <si>
    <r>
      <t xml:space="preserve">        </t>
    </r>
    <r>
      <rPr>
        <sz val="10"/>
        <color indexed="8"/>
        <rFont val="宋体"/>
        <family val="3"/>
        <charset val="134"/>
      </rPr>
      <t>车辆购置税用于农村公路建设支出</t>
    </r>
  </si>
  <si>
    <r>
      <t xml:space="preserve">      </t>
    </r>
    <r>
      <rPr>
        <sz val="10"/>
        <color indexed="8"/>
        <rFont val="宋体"/>
        <family val="3"/>
        <charset val="134"/>
      </rPr>
      <t>工业和信息产业监管</t>
    </r>
  </si>
  <si>
    <r>
      <t xml:space="preserve">        </t>
    </r>
    <r>
      <rPr>
        <sz val="10"/>
        <color indexed="8"/>
        <rFont val="宋体"/>
        <family val="3"/>
        <charset val="134"/>
      </rPr>
      <t>工业和信息产业战略研究与标准制定</t>
    </r>
  </si>
  <si>
    <r>
      <t xml:space="preserve">        </t>
    </r>
    <r>
      <rPr>
        <sz val="10"/>
        <color indexed="8"/>
        <rFont val="宋体"/>
        <family val="3"/>
        <charset val="134"/>
      </rPr>
      <t>工业和信息产业支持</t>
    </r>
  </si>
  <si>
    <r>
      <t xml:space="preserve">        </t>
    </r>
    <r>
      <rPr>
        <sz val="10"/>
        <color indexed="8"/>
        <rFont val="宋体"/>
        <family val="3"/>
        <charset val="134"/>
      </rPr>
      <t>其他工业和信息产业监管支出</t>
    </r>
  </si>
  <si>
    <r>
      <t xml:space="preserve">      </t>
    </r>
    <r>
      <rPr>
        <sz val="10"/>
        <color indexed="8"/>
        <rFont val="宋体"/>
        <family val="3"/>
        <charset val="134"/>
      </rPr>
      <t>安全生产监管</t>
    </r>
  </si>
  <si>
    <r>
      <t xml:space="preserve">        </t>
    </r>
    <r>
      <rPr>
        <sz val="10"/>
        <color indexed="8"/>
        <rFont val="宋体"/>
        <family val="3"/>
        <charset val="134"/>
      </rPr>
      <t>安全监管监察专项</t>
    </r>
  </si>
  <si>
    <r>
      <t xml:space="preserve">        </t>
    </r>
    <r>
      <rPr>
        <sz val="10"/>
        <color indexed="8"/>
        <rFont val="宋体"/>
        <family val="3"/>
        <charset val="134"/>
      </rPr>
      <t>应急救援支出</t>
    </r>
  </si>
  <si>
    <r>
      <t xml:space="preserve">      </t>
    </r>
    <r>
      <rPr>
        <sz val="10"/>
        <color indexed="8"/>
        <rFont val="宋体"/>
        <family val="3"/>
        <charset val="134"/>
      </rPr>
      <t>国有资产监管</t>
    </r>
  </si>
  <si>
    <r>
      <t xml:space="preserve">        </t>
    </r>
    <r>
      <rPr>
        <sz val="10"/>
        <color indexed="8"/>
        <rFont val="宋体"/>
        <family val="3"/>
        <charset val="134"/>
      </rPr>
      <t>其他国有资产监管支出</t>
    </r>
  </si>
  <si>
    <r>
      <t xml:space="preserve">      </t>
    </r>
    <r>
      <rPr>
        <sz val="10"/>
        <color indexed="8"/>
        <rFont val="宋体"/>
        <family val="3"/>
        <charset val="134"/>
      </rPr>
      <t>支持中小企业发展和管理支出</t>
    </r>
  </si>
  <si>
    <r>
      <t xml:space="preserve">        </t>
    </r>
    <r>
      <rPr>
        <sz val="10"/>
        <color indexed="8"/>
        <rFont val="宋体"/>
        <family val="3"/>
        <charset val="134"/>
      </rPr>
      <t>中小企业发展专项</t>
    </r>
  </si>
  <si>
    <r>
      <t xml:space="preserve">        </t>
    </r>
    <r>
      <rPr>
        <sz val="10"/>
        <color indexed="8"/>
        <rFont val="宋体"/>
        <family val="3"/>
        <charset val="134"/>
      </rPr>
      <t>其他支持中小企业发展和管理支出</t>
    </r>
  </si>
  <si>
    <r>
      <t xml:space="preserve">      </t>
    </r>
    <r>
      <rPr>
        <sz val="10"/>
        <color indexed="8"/>
        <rFont val="宋体"/>
        <family val="3"/>
        <charset val="134"/>
      </rPr>
      <t>商业流通事务</t>
    </r>
  </si>
  <si>
    <r>
      <t xml:space="preserve">        </t>
    </r>
    <r>
      <rPr>
        <sz val="10"/>
        <color indexed="8"/>
        <rFont val="宋体"/>
        <family val="3"/>
        <charset val="134"/>
      </rPr>
      <t>其他商业流通事务支出</t>
    </r>
  </si>
  <si>
    <r>
      <t xml:space="preserve">      </t>
    </r>
    <r>
      <rPr>
        <sz val="10"/>
        <color indexed="8"/>
        <rFont val="宋体"/>
        <family val="3"/>
        <charset val="134"/>
      </rPr>
      <t>旅游业管理与服务支出</t>
    </r>
  </si>
  <si>
    <r>
      <t xml:space="preserve">        </t>
    </r>
    <r>
      <rPr>
        <sz val="10"/>
        <color indexed="8"/>
        <rFont val="宋体"/>
        <family val="3"/>
        <charset val="134"/>
      </rPr>
      <t>旅游宣传</t>
    </r>
  </si>
  <si>
    <r>
      <t xml:space="preserve">        </t>
    </r>
    <r>
      <rPr>
        <sz val="10"/>
        <color indexed="8"/>
        <rFont val="宋体"/>
        <family val="3"/>
        <charset val="134"/>
      </rPr>
      <t>旅游行业业务管理</t>
    </r>
  </si>
  <si>
    <r>
      <t xml:space="preserve">        </t>
    </r>
    <r>
      <rPr>
        <sz val="10"/>
        <color indexed="8"/>
        <rFont val="宋体"/>
        <family val="3"/>
        <charset val="134"/>
      </rPr>
      <t>其他旅游业管理与服务支出</t>
    </r>
  </si>
  <si>
    <r>
      <t xml:space="preserve">      </t>
    </r>
    <r>
      <rPr>
        <sz val="10"/>
        <color indexed="8"/>
        <rFont val="宋体"/>
        <family val="3"/>
        <charset val="134"/>
      </rPr>
      <t>涉外发展服务支出</t>
    </r>
  </si>
  <si>
    <r>
      <t xml:space="preserve">        </t>
    </r>
    <r>
      <rPr>
        <sz val="10"/>
        <color indexed="8"/>
        <rFont val="宋体"/>
        <family val="3"/>
        <charset val="134"/>
      </rPr>
      <t>其他涉外发展服务支出</t>
    </r>
  </si>
  <si>
    <r>
      <t xml:space="preserve">      </t>
    </r>
    <r>
      <rPr>
        <sz val="10"/>
        <color indexed="8"/>
        <rFont val="宋体"/>
        <family val="3"/>
        <charset val="134"/>
      </rPr>
      <t>其他商业服务业等支出</t>
    </r>
  </si>
  <si>
    <r>
      <t xml:space="preserve">        </t>
    </r>
    <r>
      <rPr>
        <sz val="10"/>
        <color indexed="8"/>
        <rFont val="宋体"/>
        <family val="3"/>
        <charset val="134"/>
      </rPr>
      <t>服务业基础设施建设</t>
    </r>
  </si>
  <si>
    <r>
      <t xml:space="preserve">        </t>
    </r>
    <r>
      <rPr>
        <sz val="10"/>
        <color indexed="8"/>
        <rFont val="宋体"/>
        <family val="3"/>
        <charset val="134"/>
      </rPr>
      <t>其他商业服务业等支出</t>
    </r>
  </si>
  <si>
    <r>
      <t xml:space="preserve">      </t>
    </r>
    <r>
      <rPr>
        <sz val="10"/>
        <color indexed="8"/>
        <rFont val="宋体"/>
        <family val="3"/>
        <charset val="134"/>
      </rPr>
      <t>金融部门行政支出</t>
    </r>
  </si>
  <si>
    <r>
      <t xml:space="preserve">        </t>
    </r>
    <r>
      <rPr>
        <sz val="10"/>
        <color indexed="8"/>
        <rFont val="宋体"/>
        <family val="3"/>
        <charset val="134"/>
      </rPr>
      <t>金融部门其他行政支出</t>
    </r>
  </si>
  <si>
    <r>
      <t xml:space="preserve">      </t>
    </r>
    <r>
      <rPr>
        <sz val="10"/>
        <color indexed="8"/>
        <rFont val="宋体"/>
        <family val="3"/>
        <charset val="134"/>
      </rPr>
      <t>其他支出</t>
    </r>
  </si>
  <si>
    <r>
      <t xml:space="preserve">      </t>
    </r>
    <r>
      <rPr>
        <sz val="10"/>
        <color indexed="8"/>
        <rFont val="宋体"/>
        <family val="3"/>
        <charset val="134"/>
      </rPr>
      <t>国土资源事务</t>
    </r>
  </si>
  <si>
    <r>
      <t xml:space="preserve">        </t>
    </r>
    <r>
      <rPr>
        <sz val="10"/>
        <color indexed="8"/>
        <rFont val="宋体"/>
        <family val="3"/>
        <charset val="134"/>
      </rPr>
      <t>其他国土资源事务支出</t>
    </r>
  </si>
  <si>
    <r>
      <t xml:space="preserve">      </t>
    </r>
    <r>
      <rPr>
        <sz val="10"/>
        <color indexed="8"/>
        <rFont val="宋体"/>
        <family val="3"/>
        <charset val="134"/>
      </rPr>
      <t>住房改革支出</t>
    </r>
  </si>
  <si>
    <r>
      <t xml:space="preserve">        </t>
    </r>
    <r>
      <rPr>
        <sz val="10"/>
        <color indexed="8"/>
        <rFont val="宋体"/>
        <family val="3"/>
        <charset val="134"/>
      </rPr>
      <t>住房公积金</t>
    </r>
  </si>
  <si>
    <r>
      <t xml:space="preserve">        </t>
    </r>
    <r>
      <rPr>
        <sz val="10"/>
        <color indexed="8"/>
        <rFont val="宋体"/>
        <family val="3"/>
        <charset val="134"/>
      </rPr>
      <t>购房补贴</t>
    </r>
  </si>
  <si>
    <r>
      <t xml:space="preserve">      </t>
    </r>
    <r>
      <rPr>
        <sz val="10"/>
        <color indexed="8"/>
        <rFont val="宋体"/>
        <family val="3"/>
        <charset val="134"/>
      </rPr>
      <t>粮油事务</t>
    </r>
  </si>
  <si>
    <r>
      <t xml:space="preserve">        </t>
    </r>
    <r>
      <rPr>
        <sz val="10"/>
        <color indexed="8"/>
        <rFont val="宋体"/>
        <family val="3"/>
        <charset val="134"/>
      </rPr>
      <t>其他粮油事务支出</t>
    </r>
  </si>
  <si>
    <r>
      <t xml:space="preserve">      </t>
    </r>
    <r>
      <rPr>
        <sz val="10"/>
        <color indexed="8"/>
        <rFont val="宋体"/>
        <family val="3"/>
        <charset val="134"/>
      </rPr>
      <t>地方政府一般债务付息支出</t>
    </r>
  </si>
  <si>
    <r>
      <t xml:space="preserve">        </t>
    </r>
    <r>
      <rPr>
        <sz val="10"/>
        <color indexed="8"/>
        <rFont val="宋体"/>
        <family val="3"/>
        <charset val="134"/>
      </rPr>
      <t>地方政府一般债券付息支出</t>
    </r>
  </si>
  <si>
    <r>
      <t xml:space="preserve">        </t>
    </r>
    <r>
      <rPr>
        <sz val="10"/>
        <color indexed="8"/>
        <rFont val="宋体"/>
        <family val="3"/>
        <charset val="134"/>
      </rPr>
      <t>年初预留</t>
    </r>
  </si>
  <si>
    <t>一、工资福利支出</t>
    <phoneticPr fontId="3" type="noConversion"/>
  </si>
  <si>
    <t>工资津补贴</t>
    <phoneticPr fontId="3" type="noConversion"/>
  </si>
  <si>
    <t>社会保障缴费</t>
    <phoneticPr fontId="3" type="noConversion"/>
  </si>
  <si>
    <t>住房公积金</t>
    <phoneticPr fontId="3" type="noConversion"/>
  </si>
  <si>
    <t>其他工资福利支出</t>
    <phoneticPr fontId="3" type="noConversion"/>
  </si>
  <si>
    <t>二、商品和服务支出</t>
    <phoneticPr fontId="3" type="noConversion"/>
  </si>
  <si>
    <t>日常办公费</t>
    <phoneticPr fontId="3" type="noConversion"/>
  </si>
  <si>
    <t>会议费</t>
    <phoneticPr fontId="3" type="noConversion"/>
  </si>
  <si>
    <t>培训费</t>
    <phoneticPr fontId="3" type="noConversion"/>
  </si>
  <si>
    <t>专用材料费</t>
    <phoneticPr fontId="3" type="noConversion"/>
  </si>
  <si>
    <t>委托业务费</t>
    <phoneticPr fontId="3" type="noConversion"/>
  </si>
  <si>
    <t>公务接待费</t>
    <phoneticPr fontId="3" type="noConversion"/>
  </si>
  <si>
    <t>因公出国（境）费用</t>
    <phoneticPr fontId="3" type="noConversion"/>
  </si>
  <si>
    <t>公务用车运行维护费</t>
    <phoneticPr fontId="3" type="noConversion"/>
  </si>
  <si>
    <t>维修费</t>
    <phoneticPr fontId="3" type="noConversion"/>
  </si>
  <si>
    <t>其他商品和服务支出</t>
    <phoneticPr fontId="3" type="noConversion"/>
  </si>
  <si>
    <t xml:space="preserve">  </t>
    <phoneticPr fontId="3" type="noConversion"/>
  </si>
  <si>
    <t>三、对个人和家庭的补助</t>
    <phoneticPr fontId="3" type="noConversion"/>
  </si>
  <si>
    <t>社会福利和救助</t>
    <phoneticPr fontId="3" type="noConversion"/>
  </si>
  <si>
    <t>助学金</t>
    <phoneticPr fontId="3" type="noConversion"/>
  </si>
  <si>
    <t>个人农业生产补贴</t>
    <phoneticPr fontId="3" type="noConversion"/>
  </si>
  <si>
    <t>离退休费</t>
    <phoneticPr fontId="3" type="noConversion"/>
  </si>
  <si>
    <t>其他对个人和家庭补助</t>
    <phoneticPr fontId="3" type="noConversion"/>
  </si>
  <si>
    <t>补助合计</t>
    <phoneticPr fontId="3" type="noConversion"/>
  </si>
  <si>
    <t>注：本表直观反映年初区对镇的转移支付分项目情况。按照《预算法》规定，转移支付应当分地区、分项目编制。2018年，年初区对镇一般性转移支付  项，专项转移支付 项。专项转移支付中，中央财政设立的专项资金 项，市级设立的专项资金 项,执行中将根据中央补助情况和市级政策调整相应增加。</t>
    <phoneticPr fontId="1" type="noConversion"/>
  </si>
  <si>
    <r>
      <t>1</t>
    </r>
    <r>
      <rPr>
        <sz val="9"/>
        <color indexed="8"/>
        <rFont val="方正仿宋_GBK"/>
        <family val="4"/>
        <charset val="134"/>
      </rPr>
      <t>、增值税和消费税税收返还</t>
    </r>
    <r>
      <rPr>
        <sz val="9"/>
        <color indexed="8"/>
        <rFont val="Times New Roman"/>
        <family val="1"/>
      </rPr>
      <t xml:space="preserve"> </t>
    </r>
    <phoneticPr fontId="1" type="noConversion"/>
  </si>
  <si>
    <r>
      <t>2</t>
    </r>
    <r>
      <rPr>
        <sz val="9"/>
        <color indexed="8"/>
        <rFont val="方正仿宋_GBK"/>
        <family val="4"/>
        <charset val="134"/>
      </rPr>
      <t>、体制补助</t>
    </r>
    <phoneticPr fontId="1" type="noConversion"/>
  </si>
  <si>
    <r>
      <t>3</t>
    </r>
    <r>
      <rPr>
        <sz val="9"/>
        <color indexed="8"/>
        <rFont val="方正仿宋_GBK"/>
        <family val="4"/>
        <charset val="134"/>
      </rPr>
      <t>、其他一般性转移支付</t>
    </r>
    <phoneticPr fontId="1" type="noConversion"/>
  </si>
  <si>
    <t>一、地方政府债券收入</t>
    <phoneticPr fontId="1" type="noConversion"/>
  </si>
  <si>
    <t>二、上年结转</t>
    <phoneticPr fontId="1" type="noConversion"/>
  </si>
  <si>
    <t>十六、其他政府性基金收入</t>
    <phoneticPr fontId="1" type="noConversion"/>
  </si>
  <si>
    <t>一、地方政府债务还本支出</t>
    <phoneticPr fontId="1" type="noConversion"/>
  </si>
  <si>
    <t>上级补助收入</t>
    <phoneticPr fontId="3" type="noConversion"/>
  </si>
  <si>
    <t>补助下级支出</t>
    <phoneticPr fontId="3" type="noConversion"/>
  </si>
  <si>
    <t>一、上年结转</t>
    <phoneticPr fontId="1" type="noConversion"/>
  </si>
  <si>
    <t>一、调出资金</t>
    <phoneticPr fontId="1" type="noConversion"/>
  </si>
  <si>
    <t>三、资源勘探信息等支出</t>
    <phoneticPr fontId="1" type="noConversion"/>
  </si>
  <si>
    <t xml:space="preserve">  散装水泥专项资金及对应专项债务收入安排的支出</t>
    <phoneticPr fontId="1" type="noConversion"/>
  </si>
  <si>
    <t xml:space="preserve">    其他散装水泥专项资金支出</t>
    <phoneticPr fontId="1" type="noConversion"/>
  </si>
  <si>
    <t>单位：万元</t>
  </si>
  <si>
    <t>项目</t>
  </si>
  <si>
    <t>预算数</t>
  </si>
  <si>
    <t>合计</t>
  </si>
  <si>
    <t>一、因公出国（境）费用</t>
  </si>
  <si>
    <t>二、公务接待费</t>
  </si>
  <si>
    <t>三、公务用车购置及运行费</t>
  </si>
  <si>
    <t>其中：公务用车运行维护费</t>
  </si>
  <si>
    <t>公务用车购置</t>
  </si>
  <si>
    <t>收      入</t>
    <phoneticPr fontId="3" type="noConversion"/>
  </si>
  <si>
    <t>支      出</t>
    <phoneticPr fontId="3" type="noConversion"/>
  </si>
  <si>
    <t>总  计</t>
    <phoneticPr fontId="5" type="noConversion"/>
  </si>
  <si>
    <t>本级收入合计</t>
  </si>
  <si>
    <t>本级支出合计</t>
  </si>
  <si>
    <t>一、税收收入</t>
  </si>
  <si>
    <t xml:space="preserve">    增值税</t>
  </si>
  <si>
    <t xml:space="preserve">    印花税</t>
  </si>
  <si>
    <t>二、非税收入</t>
  </si>
  <si>
    <t xml:space="preserve">    专项收入</t>
  </si>
  <si>
    <t>单位：万元</t>
    <phoneticPr fontId="1" type="noConversion"/>
  </si>
  <si>
    <t>一、一般公共服务支出</t>
  </si>
  <si>
    <t>二、外交支出</t>
  </si>
  <si>
    <t>三、国防支出</t>
  </si>
  <si>
    <t xml:space="preserve">    企业所得税</t>
  </si>
  <si>
    <t>四、公共安全支出</t>
  </si>
  <si>
    <t>五、教育支出</t>
  </si>
  <si>
    <t xml:space="preserve">    个人所得税</t>
  </si>
  <si>
    <t>六、科学技术支出</t>
  </si>
  <si>
    <t>七、文化体育与传媒支出</t>
  </si>
  <si>
    <t xml:space="preserve">    城市维护建设税</t>
  </si>
  <si>
    <t>八、社会保障和就业支出</t>
  </si>
  <si>
    <t xml:space="preserve">    房产税</t>
  </si>
  <si>
    <t>十、节能环保支出</t>
  </si>
  <si>
    <t xml:space="preserve">    城镇土地使用税</t>
  </si>
  <si>
    <t>十一、城乡社区支出</t>
  </si>
  <si>
    <t>十二、农林水支出</t>
  </si>
  <si>
    <t xml:space="preserve">    车船税</t>
  </si>
  <si>
    <t>十三、交通运输支出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</si>
  <si>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</si>
  <si>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</si>
  <si>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</si>
  <si>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</si>
  <si>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</si>
  <si>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</si>
  <si>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</si>
  <si>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</si>
  <si>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 xml:space="preserve">    国有资源（资产）有偿使用收入</t>
  </si>
  <si>
    <t xml:space="preserve">    其他收入</t>
  </si>
  <si>
    <t>预算数</t>
    <phoneticPr fontId="3" type="noConversion"/>
  </si>
  <si>
    <t>增长%</t>
    <phoneticPr fontId="3" type="noConversion"/>
  </si>
  <si>
    <t>转移性收入合计</t>
    <phoneticPr fontId="3" type="noConversion"/>
  </si>
  <si>
    <t>转移性支出合计</t>
    <phoneticPr fontId="3" type="noConversion"/>
  </si>
  <si>
    <t>三、调入预算稳定调节基金</t>
    <phoneticPr fontId="3" type="noConversion"/>
  </si>
  <si>
    <t>单位：万元</t>
    <phoneticPr fontId="3" type="noConversion"/>
  </si>
  <si>
    <t>项         目</t>
  </si>
  <si>
    <t xml:space="preserve">       增值税和消费税税收返还 </t>
  </si>
  <si>
    <t xml:space="preserve">       所得税基数返还</t>
  </si>
  <si>
    <t xml:space="preserve">       一般公共服务</t>
    <phoneticPr fontId="3" type="noConversion"/>
  </si>
  <si>
    <t xml:space="preserve">       公共安全</t>
    <phoneticPr fontId="3" type="noConversion"/>
  </si>
  <si>
    <t xml:space="preserve">       教育</t>
    <phoneticPr fontId="3" type="noConversion"/>
  </si>
  <si>
    <t xml:space="preserve">       文化体育与传媒</t>
    <phoneticPr fontId="3" type="noConversion"/>
  </si>
  <si>
    <t xml:space="preserve">       社会保障和就业</t>
    <phoneticPr fontId="3" type="noConversion"/>
  </si>
  <si>
    <t>（一）体制上解</t>
  </si>
  <si>
    <t>（二）专项上解</t>
  </si>
  <si>
    <t>单位：万元</t>
    <phoneticPr fontId="13" type="noConversion"/>
  </si>
  <si>
    <t>预算数</t>
    <phoneticPr fontId="3" type="noConversion"/>
  </si>
  <si>
    <t>支        出</t>
    <phoneticPr fontId="3" type="noConversion"/>
  </si>
  <si>
    <t>总  计</t>
    <phoneticPr fontId="3" type="noConversion"/>
  </si>
  <si>
    <t>本级收入合计</t>
    <phoneticPr fontId="3" type="noConversion"/>
  </si>
  <si>
    <t>本级支出合计</t>
    <phoneticPr fontId="3" type="noConversion"/>
  </si>
  <si>
    <t>收        入</t>
    <phoneticPr fontId="3" type="noConversion"/>
  </si>
  <si>
    <t>总  计</t>
    <phoneticPr fontId="3" type="noConversion"/>
  </si>
  <si>
    <t>执行数</t>
    <phoneticPr fontId="3" type="noConversion"/>
  </si>
  <si>
    <t>支        出</t>
    <phoneticPr fontId="3" type="noConversion"/>
  </si>
  <si>
    <t>执行数</t>
    <phoneticPr fontId="3" type="noConversion"/>
  </si>
  <si>
    <t>九、医疗卫生与计划生育支出</t>
  </si>
  <si>
    <t>十四、资源勘探信息等支出</t>
  </si>
  <si>
    <t xml:space="preserve">       国防</t>
    <phoneticPr fontId="3" type="noConversion"/>
  </si>
  <si>
    <t xml:space="preserve">       节能环保</t>
    <phoneticPr fontId="3" type="noConversion"/>
  </si>
  <si>
    <t xml:space="preserve">       农林水</t>
    <phoneticPr fontId="3" type="noConversion"/>
  </si>
  <si>
    <t xml:space="preserve">       交通运输</t>
    <phoneticPr fontId="3" type="noConversion"/>
  </si>
  <si>
    <t xml:space="preserve">       商业服务业等</t>
    <phoneticPr fontId="3" type="noConversion"/>
  </si>
  <si>
    <t xml:space="preserve">       住房保障</t>
    <phoneticPr fontId="3" type="noConversion"/>
  </si>
  <si>
    <t xml:space="preserve">       粮油物资储备</t>
    <phoneticPr fontId="3" type="noConversion"/>
  </si>
  <si>
    <t xml:space="preserve"> </t>
    <phoneticPr fontId="3" type="noConversion"/>
  </si>
  <si>
    <t xml:space="preserve">       公共安全</t>
  </si>
  <si>
    <t xml:space="preserve">       教育</t>
  </si>
  <si>
    <t xml:space="preserve">       社会保障和就业</t>
  </si>
  <si>
    <t xml:space="preserve">       均衡性转移支付 </t>
  </si>
  <si>
    <t xml:space="preserve">       县级基本财力保障机制奖补资金 </t>
  </si>
  <si>
    <t xml:space="preserve">       结算补助 </t>
  </si>
  <si>
    <t xml:space="preserve">       资源枯竭型城市转移支付补助 </t>
  </si>
  <si>
    <t xml:space="preserve">       产粮（油）大县奖励资金 </t>
  </si>
  <si>
    <t xml:space="preserve">       重点生态功能区转移支付 </t>
  </si>
  <si>
    <t xml:space="preserve">       固定数额补助 </t>
  </si>
  <si>
    <t>三、调入预算稳定调节基金</t>
  </si>
  <si>
    <t>转移性支出合计</t>
    <phoneticPr fontId="3" type="noConversion"/>
  </si>
  <si>
    <t>转移性收入合计</t>
    <phoneticPr fontId="3" type="noConversion"/>
  </si>
  <si>
    <t>支        出</t>
    <phoneticPr fontId="3" type="noConversion"/>
  </si>
  <si>
    <t>收        入</t>
    <phoneticPr fontId="3" type="noConversion"/>
  </si>
  <si>
    <t>单位：万元</t>
    <phoneticPr fontId="3" type="noConversion"/>
  </si>
  <si>
    <t>预算数</t>
    <phoneticPr fontId="3" type="noConversion"/>
  </si>
  <si>
    <t>单位：万元</t>
    <phoneticPr fontId="3" type="noConversion"/>
  </si>
  <si>
    <t>（按经济分类科目）</t>
    <phoneticPr fontId="3" type="noConversion"/>
  </si>
  <si>
    <t>单位：万元</t>
    <phoneticPr fontId="3" type="noConversion"/>
  </si>
  <si>
    <t xml:space="preserve">           支       出</t>
    <phoneticPr fontId="3" type="noConversion"/>
  </si>
  <si>
    <t>本级基本支出合计</t>
    <phoneticPr fontId="3" type="noConversion"/>
  </si>
  <si>
    <t>转移性支出合计</t>
    <phoneticPr fontId="33" type="noConversion"/>
  </si>
  <si>
    <t>转移性收入合计</t>
    <phoneticPr fontId="33" type="noConversion"/>
  </si>
  <si>
    <t>总  计</t>
    <phoneticPr fontId="33" type="noConversion"/>
  </si>
  <si>
    <t>增长%</t>
    <phoneticPr fontId="33" type="noConversion"/>
  </si>
  <si>
    <t>预算数</t>
    <phoneticPr fontId="33" type="noConversion"/>
  </si>
  <si>
    <t>支      出</t>
    <phoneticPr fontId="33" type="noConversion"/>
  </si>
  <si>
    <t>增长%</t>
    <phoneticPr fontId="33" type="noConversion"/>
  </si>
  <si>
    <t>收      入</t>
    <phoneticPr fontId="33" type="noConversion"/>
  </si>
  <si>
    <t>预算数</t>
    <phoneticPr fontId="33" type="noConversion"/>
  </si>
  <si>
    <t>支        出</t>
    <phoneticPr fontId="33" type="noConversion"/>
  </si>
  <si>
    <t>单位：万元</t>
    <phoneticPr fontId="33" type="noConversion"/>
  </si>
  <si>
    <t>本级支出合计</t>
    <phoneticPr fontId="33" type="noConversion"/>
  </si>
  <si>
    <t>项目支出</t>
    <phoneticPr fontId="33" type="noConversion"/>
  </si>
  <si>
    <t>基本支出</t>
    <phoneticPr fontId="33" type="noConversion"/>
  </si>
  <si>
    <t>小计</t>
    <phoneticPr fontId="33" type="noConversion"/>
  </si>
  <si>
    <t>单位：万元</t>
    <phoneticPr fontId="33" type="noConversion"/>
  </si>
  <si>
    <t>表1</t>
    <phoneticPr fontId="3" type="noConversion"/>
  </si>
  <si>
    <t>表5</t>
    <phoneticPr fontId="3" type="noConversion"/>
  </si>
  <si>
    <t>四、调入资金</t>
  </si>
  <si>
    <t xml:space="preserve">五、地方政府债券收入 </t>
  </si>
  <si>
    <t xml:space="preserve">    地方政府债券收入(新增）</t>
  </si>
  <si>
    <t xml:space="preserve">    地方政府债券收入(置换）</t>
  </si>
  <si>
    <t>六、上年结转</t>
  </si>
  <si>
    <t>四、安排预算稳定调节基金</t>
  </si>
  <si>
    <t>六、结转下年</t>
  </si>
  <si>
    <t>表3</t>
    <phoneticPr fontId="3" type="noConversion"/>
  </si>
  <si>
    <t>（按功能分类科目的基本支出和项目支出）</t>
    <phoneticPr fontId="33" type="noConversion"/>
  </si>
  <si>
    <t>一、文化体育与传媒支出</t>
  </si>
  <si>
    <t>四、调入资金</t>
    <phoneticPr fontId="3" type="noConversion"/>
  </si>
  <si>
    <t xml:space="preserve">五、地方政府债券收入 </t>
    <phoneticPr fontId="3" type="noConversion"/>
  </si>
  <si>
    <t xml:space="preserve">    地方政府债券收入(新增）</t>
    <phoneticPr fontId="3" type="noConversion"/>
  </si>
  <si>
    <t xml:space="preserve">    地方政府债券收入(置换）</t>
    <phoneticPr fontId="1" type="noConversion"/>
  </si>
  <si>
    <t>六、上年结转</t>
    <phoneticPr fontId="3" type="noConversion"/>
  </si>
  <si>
    <t>—</t>
    <phoneticPr fontId="1" type="noConversion"/>
  </si>
  <si>
    <t>（一）体制上解</t>
    <phoneticPr fontId="3" type="noConversion"/>
  </si>
  <si>
    <t>（二）专项上解</t>
    <phoneticPr fontId="3" type="noConversion"/>
  </si>
  <si>
    <t>二、调出资金</t>
    <phoneticPr fontId="3" type="noConversion"/>
  </si>
  <si>
    <t xml:space="preserve">三、地方政府债券收入 </t>
    <phoneticPr fontId="3" type="noConversion"/>
  </si>
  <si>
    <t>四、上年结转</t>
    <phoneticPr fontId="3" type="noConversion"/>
  </si>
  <si>
    <t>二、股利、股息收入</t>
    <phoneticPr fontId="3" type="noConversion"/>
  </si>
  <si>
    <t>四、调入资金</t>
    <phoneticPr fontId="1" type="noConversion"/>
  </si>
  <si>
    <t>一、解决历史遗留问题及改革成本支出</t>
    <phoneticPr fontId="1" type="noConversion"/>
  </si>
  <si>
    <t xml:space="preserve">  国有企业棚户区改造</t>
    <phoneticPr fontId="1" type="noConversion"/>
  </si>
  <si>
    <t xml:space="preserve">  其他历史遗留及改革成本支出</t>
    <phoneticPr fontId="1" type="noConversion"/>
  </si>
  <si>
    <t xml:space="preserve">  支持科技进步支出</t>
    <phoneticPr fontId="1" type="noConversion"/>
  </si>
  <si>
    <t xml:space="preserve">  其他国有资本金注入</t>
    <phoneticPr fontId="1" type="noConversion"/>
  </si>
  <si>
    <t>三、金融企业国有资本经营预算支出</t>
    <phoneticPr fontId="1" type="noConversion"/>
  </si>
  <si>
    <t>四、其他国有资本经营预算支出</t>
    <phoneticPr fontId="1" type="noConversion"/>
  </si>
  <si>
    <t>二、国有企业资本金注入</t>
    <phoneticPr fontId="1" type="noConversion"/>
  </si>
  <si>
    <t xml:space="preserve">    国有资源(资产)有偿使用收入</t>
  </si>
  <si>
    <t>二、社会保障和就业支出</t>
  </si>
  <si>
    <t>三、城乡社区支出</t>
  </si>
  <si>
    <t>四、农林水支出</t>
  </si>
  <si>
    <t>五、交通运输支出</t>
  </si>
  <si>
    <t>二、调出资金</t>
    <phoneticPr fontId="1" type="noConversion"/>
  </si>
  <si>
    <t>五、结转下年</t>
    <phoneticPr fontId="3" type="noConversion"/>
  </si>
  <si>
    <r>
      <t xml:space="preserve"> </t>
    </r>
    <r>
      <rPr>
        <sz val="10"/>
        <color indexed="8"/>
        <rFont val="宋体"/>
        <family val="3"/>
        <charset val="134"/>
      </rPr>
      <t xml:space="preserve">   政府住房基金收入</t>
    </r>
    <phoneticPr fontId="1" type="noConversion"/>
  </si>
  <si>
    <t>（一）一般性转移支付收入</t>
    <phoneticPr fontId="3" type="noConversion"/>
  </si>
  <si>
    <t xml:space="preserve">       一般公共服务</t>
  </si>
  <si>
    <t xml:space="preserve">       国防</t>
  </si>
  <si>
    <t xml:space="preserve">       科学技术</t>
  </si>
  <si>
    <t xml:space="preserve">       文化体育与传媒</t>
  </si>
  <si>
    <t xml:space="preserve">       节能环保</t>
  </si>
  <si>
    <t xml:space="preserve">       城乡社区</t>
  </si>
  <si>
    <t xml:space="preserve">       农林水</t>
  </si>
  <si>
    <t xml:space="preserve">       交通运输</t>
  </si>
  <si>
    <t xml:space="preserve">       资源勘探信息等</t>
  </si>
  <si>
    <t xml:space="preserve">       商业服务业等</t>
  </si>
  <si>
    <t xml:space="preserve">       国土海洋气象等</t>
  </si>
  <si>
    <t xml:space="preserve">       住房保障</t>
  </si>
  <si>
    <t xml:space="preserve">       粮油物资储备</t>
  </si>
  <si>
    <t xml:space="preserve">       其他 </t>
  </si>
  <si>
    <t xml:space="preserve">       体制补助</t>
  </si>
  <si>
    <t xml:space="preserve">       农村综合改革转移支付 </t>
  </si>
  <si>
    <t xml:space="preserve">       重点生态功能区转移支付</t>
  </si>
  <si>
    <t xml:space="preserve">       其他一般性转移支付</t>
  </si>
  <si>
    <t>（一）一般性转移支付支出</t>
    <phoneticPr fontId="1" type="noConversion"/>
  </si>
  <si>
    <t>（一）一般性转移支付收入</t>
    <phoneticPr fontId="1" type="noConversion"/>
  </si>
  <si>
    <t>科学技术支出</t>
  </si>
  <si>
    <t>金融支出</t>
  </si>
  <si>
    <t xml:space="preserve">    土地增值税</t>
  </si>
  <si>
    <t xml:space="preserve">    契税</t>
  </si>
  <si>
    <t>（二）专项转移支付收入</t>
    <phoneticPr fontId="3" type="noConversion"/>
  </si>
  <si>
    <t>（二）专项转移支付收入</t>
    <phoneticPr fontId="1" type="noConversion"/>
  </si>
  <si>
    <t>（二）专项转移支付支出</t>
    <phoneticPr fontId="1" type="noConversion"/>
  </si>
  <si>
    <t xml:space="preserve">       一般公共服务</t>
    <phoneticPr fontId="1" type="noConversion"/>
  </si>
  <si>
    <t>收      入</t>
    <phoneticPr fontId="3" type="noConversion"/>
  </si>
  <si>
    <t>执行数</t>
    <phoneticPr fontId="3" type="noConversion"/>
  </si>
  <si>
    <t>增长%</t>
    <phoneticPr fontId="1" type="noConversion"/>
  </si>
  <si>
    <t>支       出</t>
    <phoneticPr fontId="3" type="noConversion"/>
  </si>
  <si>
    <t>总  计</t>
    <phoneticPr fontId="3" type="noConversion"/>
  </si>
  <si>
    <t>本级支出合计</t>
    <phoneticPr fontId="3" type="noConversion"/>
  </si>
  <si>
    <t>三、产权转让收入</t>
    <phoneticPr fontId="3" type="noConversion"/>
  </si>
  <si>
    <t>转移性收入合计</t>
    <phoneticPr fontId="3" type="noConversion"/>
  </si>
  <si>
    <t>转移性支出合计</t>
    <phoneticPr fontId="3" type="noConversion"/>
  </si>
  <si>
    <t>一、调出资金</t>
    <phoneticPr fontId="3" type="noConversion"/>
  </si>
  <si>
    <t>二、补助区县</t>
    <phoneticPr fontId="3" type="noConversion"/>
  </si>
  <si>
    <t>三、结转下年</t>
    <phoneticPr fontId="3" type="noConversion"/>
  </si>
  <si>
    <t>单位：万元</t>
    <phoneticPr fontId="1" type="noConversion"/>
  </si>
  <si>
    <t>一、利润收入</t>
    <phoneticPr fontId="1" type="noConversion"/>
  </si>
  <si>
    <t>二、股利、股息收入</t>
    <phoneticPr fontId="1" type="noConversion"/>
  </si>
  <si>
    <t>三、产权转让收入</t>
    <phoneticPr fontId="1" type="noConversion"/>
  </si>
  <si>
    <t xml:space="preserve">  资本性支出</t>
    <phoneticPr fontId="1" type="noConversion"/>
  </si>
  <si>
    <t xml:space="preserve">  其他国有资本经营预算支出  </t>
    <phoneticPr fontId="1" type="noConversion"/>
  </si>
  <si>
    <t>一、税收收入</t>
    <phoneticPr fontId="1" type="noConversion"/>
  </si>
  <si>
    <t>二、非税收入</t>
    <phoneticPr fontId="1" type="noConversion"/>
  </si>
  <si>
    <t>—</t>
    <phoneticPr fontId="1" type="noConversion"/>
  </si>
  <si>
    <t>三、地方政府债务还本支出</t>
    <phoneticPr fontId="1" type="noConversion"/>
  </si>
  <si>
    <t xml:space="preserve">    地方政府债券还本支出</t>
    <phoneticPr fontId="1" type="noConversion"/>
  </si>
  <si>
    <t>三、地方政府债务还本支出</t>
    <phoneticPr fontId="3" type="noConversion"/>
  </si>
  <si>
    <t>执行数</t>
    <phoneticPr fontId="3" type="noConversion"/>
  </si>
  <si>
    <t>本级支出合计</t>
    <phoneticPr fontId="1" type="noConversion"/>
  </si>
  <si>
    <t>预算数</t>
    <phoneticPr fontId="3" type="noConversion"/>
  </si>
  <si>
    <t>六、其他支出</t>
  </si>
  <si>
    <t>（一）一般性转移支付支出</t>
    <phoneticPr fontId="3" type="noConversion"/>
  </si>
  <si>
    <t xml:space="preserve">       体制补助</t>
    <phoneticPr fontId="3" type="noConversion"/>
  </si>
  <si>
    <t xml:space="preserve">       均衡性转移支付 </t>
    <phoneticPr fontId="3" type="noConversion"/>
  </si>
  <si>
    <t xml:space="preserve">       县级基本财力保障机制奖补资金 </t>
    <phoneticPr fontId="3" type="noConversion"/>
  </si>
  <si>
    <t xml:space="preserve">       结算补助 </t>
    <phoneticPr fontId="3" type="noConversion"/>
  </si>
  <si>
    <t xml:space="preserve">       资源枯竭型城市转移支付补助 </t>
    <phoneticPr fontId="3" type="noConversion"/>
  </si>
  <si>
    <t xml:space="preserve">       农村综合改革转移支付 </t>
    <phoneticPr fontId="3" type="noConversion"/>
  </si>
  <si>
    <t xml:space="preserve">       产粮（油）大县奖励资金 </t>
    <phoneticPr fontId="3" type="noConversion"/>
  </si>
  <si>
    <t xml:space="preserve">       重点生态功能区转移支付</t>
    <phoneticPr fontId="3" type="noConversion"/>
  </si>
  <si>
    <t xml:space="preserve">       固定数额补助 </t>
    <phoneticPr fontId="3" type="noConversion"/>
  </si>
  <si>
    <t xml:space="preserve">       其他一般性转移支付</t>
    <phoneticPr fontId="3" type="noConversion"/>
  </si>
  <si>
    <t>（二）专项转移支付支出</t>
    <phoneticPr fontId="3" type="noConversion"/>
  </si>
  <si>
    <t>表10</t>
    <phoneticPr fontId="3" type="noConversion"/>
  </si>
  <si>
    <t>单位：万元</t>
    <phoneticPr fontId="3" type="noConversion"/>
  </si>
  <si>
    <t>一、城市公用事业附加收入</t>
    <phoneticPr fontId="1" type="noConversion"/>
  </si>
  <si>
    <t>二、国有土地收益基金收入</t>
    <phoneticPr fontId="3" type="noConversion"/>
  </si>
  <si>
    <t>三、农业土地开发资金收入</t>
    <phoneticPr fontId="3" type="noConversion"/>
  </si>
  <si>
    <t>四、国有土地使用权出让收入</t>
    <phoneticPr fontId="1" type="noConversion"/>
  </si>
  <si>
    <t>五、大中型水库库区基金收入</t>
    <phoneticPr fontId="1" type="noConversion"/>
  </si>
  <si>
    <t>六、彩票公益金收入</t>
    <phoneticPr fontId="1" type="noConversion"/>
  </si>
  <si>
    <t>七、小型水库移民扶助基金收入</t>
    <phoneticPr fontId="1" type="noConversion"/>
  </si>
  <si>
    <t>八、污水处理费收入</t>
    <phoneticPr fontId="1" type="noConversion"/>
  </si>
  <si>
    <t>九、彩票发行机构和彩票销售机构的业务费用</t>
    <phoneticPr fontId="1" type="noConversion"/>
  </si>
  <si>
    <t>单位：亿元</t>
    <phoneticPr fontId="3" type="noConversion"/>
  </si>
  <si>
    <t>单位</t>
    <phoneticPr fontId="3" type="noConversion"/>
  </si>
  <si>
    <t>小计</t>
    <phoneticPr fontId="3" type="noConversion"/>
  </si>
  <si>
    <t>一般债务</t>
    <phoneticPr fontId="3" type="noConversion"/>
  </si>
  <si>
    <t>专项债务</t>
    <phoneticPr fontId="3" type="noConversion"/>
  </si>
  <si>
    <t>一般债券</t>
    <phoneticPr fontId="3" type="noConversion"/>
  </si>
  <si>
    <t>专项债券</t>
    <phoneticPr fontId="3" type="noConversion"/>
  </si>
  <si>
    <t>四、其他国有资本经营预算收入</t>
    <phoneticPr fontId="1" type="noConversion"/>
  </si>
  <si>
    <t xml:space="preserve">       科技</t>
    <phoneticPr fontId="3" type="noConversion"/>
  </si>
  <si>
    <t xml:space="preserve">       社会保障和就业</t>
    <phoneticPr fontId="3" type="noConversion"/>
  </si>
  <si>
    <t xml:space="preserve">       城乡社区</t>
    <phoneticPr fontId="3" type="noConversion"/>
  </si>
  <si>
    <t xml:space="preserve">       资源勘探信息等</t>
    <phoneticPr fontId="3" type="noConversion"/>
  </si>
  <si>
    <t xml:space="preserve">       国土海洋气象等</t>
    <phoneticPr fontId="1" type="noConversion"/>
  </si>
  <si>
    <t xml:space="preserve">       住房保障</t>
    <phoneticPr fontId="3" type="noConversion"/>
  </si>
  <si>
    <t xml:space="preserve">    捐赠收入</t>
    <phoneticPr fontId="1" type="noConversion"/>
  </si>
  <si>
    <t xml:space="preserve">    政府住房基金收入</t>
    <phoneticPr fontId="1" type="noConversion"/>
  </si>
  <si>
    <t>二十一、其他支出</t>
    <phoneticPr fontId="1" type="noConversion"/>
  </si>
  <si>
    <t>二十二、债务付息支出</t>
    <phoneticPr fontId="1" type="noConversion"/>
  </si>
  <si>
    <t>二十三、债务发行费用支出</t>
    <phoneticPr fontId="1" type="noConversion"/>
  </si>
  <si>
    <t>一、农网还贷资金收入</t>
    <phoneticPr fontId="3" type="noConversion"/>
  </si>
  <si>
    <t>二、港口建设费收入</t>
    <phoneticPr fontId="3" type="noConversion"/>
  </si>
  <si>
    <t>三、国家电影事业发展专项资金收入</t>
    <phoneticPr fontId="3" type="noConversion"/>
  </si>
  <si>
    <t>六、其他支出</t>
    <phoneticPr fontId="3" type="noConversion"/>
  </si>
  <si>
    <t>七、债务付息支出</t>
    <phoneticPr fontId="3" type="noConversion"/>
  </si>
  <si>
    <t>八、债务发行费用支出</t>
    <phoneticPr fontId="3" type="noConversion"/>
  </si>
  <si>
    <t>一、利润收入</t>
    <phoneticPr fontId="3" type="noConversion"/>
  </si>
  <si>
    <t>一、解决历史遗留问题及改革成本支出</t>
    <phoneticPr fontId="3" type="noConversion"/>
  </si>
  <si>
    <t xml:space="preserve">    国有企业棚户区改造支出</t>
    <phoneticPr fontId="3" type="noConversion"/>
  </si>
  <si>
    <t xml:space="preserve">    其他解决历史遗留问题及改革成本支出</t>
    <phoneticPr fontId="3" type="noConversion"/>
  </si>
  <si>
    <t>二、国有企业资本金注入</t>
    <phoneticPr fontId="3" type="noConversion"/>
  </si>
  <si>
    <t xml:space="preserve">    支持科技进步支出</t>
    <phoneticPr fontId="3" type="noConversion"/>
  </si>
  <si>
    <t xml:space="preserve">    其他国有企业资本金注入</t>
    <phoneticPr fontId="3" type="noConversion"/>
  </si>
  <si>
    <t>三、国有企业政策性补贴</t>
    <phoneticPr fontId="3" type="noConversion"/>
  </si>
  <si>
    <t xml:space="preserve">    国有企业政策性补贴</t>
    <phoneticPr fontId="3" type="noConversion"/>
  </si>
  <si>
    <t>四、金融国有资本经营预算支出</t>
    <phoneticPr fontId="3" type="noConversion"/>
  </si>
  <si>
    <t>五、其他国有资本经营预算支出</t>
    <phoneticPr fontId="3" type="noConversion"/>
  </si>
  <si>
    <t xml:space="preserve">    资本性支出</t>
    <phoneticPr fontId="3" type="noConversion"/>
  </si>
  <si>
    <t xml:space="preserve">       其他一般性转移支付</t>
    <phoneticPr fontId="1" type="noConversion"/>
  </si>
  <si>
    <t xml:space="preserve">  外交支出</t>
  </si>
  <si>
    <t xml:space="preserve">  国防支出</t>
  </si>
  <si>
    <t xml:space="preserve">  文化体育与传媒支出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</si>
  <si>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</si>
  <si>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</si>
  <si>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</si>
  <si>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</si>
  <si>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</si>
  <si>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</si>
  <si>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</si>
  <si>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</si>
  <si>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</si>
  <si>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 xml:space="preserve">       革命老区转移支付</t>
    <phoneticPr fontId="1" type="noConversion"/>
  </si>
  <si>
    <t xml:space="preserve">       农村综合改革转移支付</t>
    <phoneticPr fontId="3" type="noConversion"/>
  </si>
  <si>
    <t>一、一般公共服务支出</t>
    <phoneticPr fontId="33" type="noConversion"/>
  </si>
  <si>
    <t>二、外交支出</t>
    <phoneticPr fontId="33" type="noConversion"/>
  </si>
  <si>
    <t>三、国防支出</t>
    <phoneticPr fontId="33" type="noConversion"/>
  </si>
  <si>
    <t>四、公共安全支出</t>
    <phoneticPr fontId="33" type="noConversion"/>
  </si>
  <si>
    <t>五、教育支出</t>
    <phoneticPr fontId="33" type="noConversion"/>
  </si>
  <si>
    <t>六、科学技术支出</t>
    <phoneticPr fontId="33" type="noConversion"/>
  </si>
  <si>
    <t>七、文化体育与传媒支出</t>
    <phoneticPr fontId="33" type="noConversion"/>
  </si>
  <si>
    <t>八、社会保障和就业支出</t>
    <phoneticPr fontId="33" type="noConversion"/>
  </si>
  <si>
    <t>九、医疗卫生与计划生育支出</t>
    <phoneticPr fontId="33" type="noConversion"/>
  </si>
  <si>
    <t>十、节能环保支出</t>
    <phoneticPr fontId="33" type="noConversion"/>
  </si>
  <si>
    <t>十一、城乡社区支出</t>
    <phoneticPr fontId="33" type="noConversion"/>
  </si>
  <si>
    <t>十二、农林水支出</t>
    <phoneticPr fontId="33" type="noConversion"/>
  </si>
  <si>
    <t>十三、交通运输支出</t>
    <phoneticPr fontId="33" type="noConversion"/>
  </si>
  <si>
    <t>十四、资源勘探信息等支出</t>
    <phoneticPr fontId="33" type="noConversion"/>
  </si>
  <si>
    <t>十五、商业服务业等支出</t>
    <phoneticPr fontId="33" type="noConversion"/>
  </si>
  <si>
    <t>十六、金融支出</t>
    <phoneticPr fontId="33" type="noConversion"/>
  </si>
  <si>
    <t>十八、国土海洋气象等支出</t>
    <phoneticPr fontId="33" type="noConversion"/>
  </si>
  <si>
    <t>十九、住房保障支出</t>
    <phoneticPr fontId="33" type="noConversion"/>
  </si>
  <si>
    <t>二十、粮油物资储备支出</t>
    <phoneticPr fontId="33" type="noConversion"/>
  </si>
  <si>
    <t>二十一、预备费</t>
    <phoneticPr fontId="33" type="noConversion"/>
  </si>
  <si>
    <t>二十二、其他支出</t>
    <phoneticPr fontId="33" type="noConversion"/>
  </si>
  <si>
    <t>二十三、债务付息支出</t>
    <phoneticPr fontId="33" type="noConversion"/>
  </si>
  <si>
    <t>一般公共服务支出</t>
  </si>
  <si>
    <t>外交支出</t>
  </si>
  <si>
    <t>国防支出</t>
  </si>
  <si>
    <t>公共安全支出</t>
  </si>
  <si>
    <t>教育支出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</si>
  <si>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</si>
  <si>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</si>
  <si>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</si>
  <si>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</si>
  <si>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</si>
  <si>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</si>
  <si>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</si>
  <si>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</si>
  <si>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</si>
  <si>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援助其他地区支出</t>
  </si>
  <si>
    <t>国土海洋气象等支出</t>
  </si>
  <si>
    <t>住房保障支出</t>
  </si>
  <si>
    <t>粮油物资储备支出</t>
  </si>
  <si>
    <t>预备费</t>
  </si>
  <si>
    <t>其他支出</t>
  </si>
  <si>
    <t>债务付息支出</t>
  </si>
  <si>
    <t>二、城乡社区支出</t>
    <phoneticPr fontId="3" type="noConversion"/>
  </si>
  <si>
    <t>三、农林水支出</t>
    <phoneticPr fontId="3" type="noConversion"/>
  </si>
  <si>
    <t>四、交通运输支出</t>
    <phoneticPr fontId="3" type="noConversion"/>
  </si>
  <si>
    <t>五、资源勘探信息等支出</t>
    <phoneticPr fontId="3" type="noConversion"/>
  </si>
  <si>
    <t>七、债务付息支出</t>
    <phoneticPr fontId="3" type="noConversion"/>
  </si>
  <si>
    <t xml:space="preserve">    捐赠收入</t>
    <phoneticPr fontId="33" type="noConversion"/>
  </si>
  <si>
    <t xml:space="preserve">       社会保障和就业</t>
    <phoneticPr fontId="1" type="noConversion"/>
  </si>
  <si>
    <t xml:space="preserve">       财政扶贫资金</t>
    <phoneticPr fontId="1" type="noConversion"/>
  </si>
  <si>
    <t xml:space="preserve">    地方政府其他债务还本支出</t>
    <phoneticPr fontId="1" type="noConversion"/>
  </si>
  <si>
    <t xml:space="preserve">    地方政府其他债务还本支出
   </t>
    <phoneticPr fontId="3" type="noConversion"/>
  </si>
  <si>
    <t>十、农网还贷资金收入</t>
    <phoneticPr fontId="1" type="noConversion"/>
  </si>
  <si>
    <t>十一、国家电影事业发展专项资金</t>
    <phoneticPr fontId="1" type="noConversion"/>
  </si>
  <si>
    <t xml:space="preserve"> “三供一业”移交补助支出</t>
    <phoneticPr fontId="1" type="noConversion"/>
  </si>
  <si>
    <t xml:space="preserve">       革命老区转移支付</t>
    <phoneticPr fontId="3" type="noConversion"/>
  </si>
  <si>
    <t xml:space="preserve">       民族地区转移支付</t>
    <phoneticPr fontId="3" type="noConversion"/>
  </si>
  <si>
    <t xml:space="preserve">       财政扶贫资金</t>
    <phoneticPr fontId="3" type="noConversion"/>
  </si>
  <si>
    <t xml:space="preserve">       老少边穷转移支付 </t>
    <phoneticPr fontId="1" type="noConversion"/>
  </si>
  <si>
    <t>二、上年结转</t>
    <phoneticPr fontId="3" type="noConversion"/>
  </si>
  <si>
    <t>单位：万元</t>
    <phoneticPr fontId="3" type="noConversion"/>
  </si>
  <si>
    <t>收      入</t>
    <phoneticPr fontId="3" type="noConversion"/>
  </si>
  <si>
    <t>执行数</t>
    <phoneticPr fontId="3" type="noConversion"/>
  </si>
  <si>
    <t>增长%</t>
    <phoneticPr fontId="3" type="noConversion"/>
  </si>
  <si>
    <t>一、一般公共预算收入</t>
    <phoneticPr fontId="3" type="noConversion"/>
  </si>
  <si>
    <t xml:space="preserve">  税收收入</t>
    <phoneticPr fontId="3" type="noConversion"/>
  </si>
  <si>
    <t xml:space="preserve">  非税收入</t>
    <phoneticPr fontId="3" type="noConversion"/>
  </si>
  <si>
    <t>二、政府性基金预算收入</t>
    <phoneticPr fontId="3" type="noConversion"/>
  </si>
  <si>
    <t xml:space="preserve">   其中：国有土地使用权出让收入</t>
    <phoneticPr fontId="3" type="noConversion"/>
  </si>
  <si>
    <t>三、国有资本经营预算收入</t>
    <phoneticPr fontId="3" type="noConversion"/>
  </si>
  <si>
    <t>四、社会保险基金预算收入</t>
    <phoneticPr fontId="3" type="noConversion"/>
  </si>
  <si>
    <t>支       出</t>
    <phoneticPr fontId="3" type="noConversion"/>
  </si>
  <si>
    <t>一、一般公共预算支出</t>
    <phoneticPr fontId="3" type="noConversion"/>
  </si>
  <si>
    <t xml:space="preserve">  一般公共服务支出</t>
    <phoneticPr fontId="3" type="noConversion"/>
  </si>
  <si>
    <t xml:space="preserve">  公共安全支出</t>
    <phoneticPr fontId="3" type="noConversion"/>
  </si>
  <si>
    <t xml:space="preserve">  教育支出</t>
    <phoneticPr fontId="3" type="noConversion"/>
  </si>
  <si>
    <t xml:space="preserve">  科学技术支出</t>
    <phoneticPr fontId="3" type="noConversion"/>
  </si>
  <si>
    <t xml:space="preserve">  社会保障和就业支出</t>
    <phoneticPr fontId="3" type="noConversion"/>
  </si>
  <si>
    <t xml:space="preserve">  医疗卫生与计划生育支出</t>
    <phoneticPr fontId="3" type="noConversion"/>
  </si>
  <si>
    <t xml:space="preserve">  节能环保支出</t>
    <phoneticPr fontId="3" type="noConversion"/>
  </si>
  <si>
    <t xml:space="preserve">  城乡社区支出</t>
    <phoneticPr fontId="3" type="noConversion"/>
  </si>
  <si>
    <t xml:space="preserve">  债务付息支出</t>
    <phoneticPr fontId="3" type="noConversion"/>
  </si>
  <si>
    <t xml:space="preserve">  其他支出</t>
    <phoneticPr fontId="3" type="noConversion"/>
  </si>
  <si>
    <t>二、政府性基金预算支出</t>
    <phoneticPr fontId="3" type="noConversion"/>
  </si>
  <si>
    <t>三、国有资本经营预算支出</t>
    <phoneticPr fontId="3" type="noConversion"/>
  </si>
  <si>
    <t>四、社会保险基金预算支出</t>
    <phoneticPr fontId="3" type="noConversion"/>
  </si>
  <si>
    <r>
      <t>注：在功能分类的基础上，为衔接表</t>
    </r>
    <r>
      <rPr>
        <sz val="10"/>
        <rFont val="Arial"/>
        <family val="2"/>
      </rPr>
      <t>15</t>
    </r>
    <r>
      <rPr>
        <sz val="10"/>
        <rFont val="宋体"/>
        <family val="3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  <phoneticPr fontId="1" type="noConversion"/>
  </si>
  <si>
    <t>注：按《预算法》要求，将本级基本支出按经济分类细化到款级科目。本表的本级基本支出合计数与表14的本级基本支出合计数相等。</t>
    <phoneticPr fontId="1" type="noConversion"/>
  </si>
  <si>
    <t xml:space="preserve">    其他收入</t>
    <phoneticPr fontId="1" type="noConversion"/>
  </si>
  <si>
    <t xml:space="preserve">  债务发行费用支出</t>
    <phoneticPr fontId="3" type="noConversion"/>
  </si>
  <si>
    <t xml:space="preserve">       民族地区转移支付</t>
    <phoneticPr fontId="1" type="noConversion"/>
  </si>
  <si>
    <t xml:space="preserve">       社会保障和就业</t>
    <phoneticPr fontId="3" type="noConversion"/>
  </si>
  <si>
    <t>合  计</t>
    <phoneticPr fontId="3" type="noConversion"/>
  </si>
  <si>
    <t>调整预算收入</t>
    <phoneticPr fontId="1" type="noConversion"/>
  </si>
  <si>
    <t>调整预算支出</t>
    <phoneticPr fontId="1" type="noConversion"/>
  </si>
  <si>
    <t>表22</t>
    <phoneticPr fontId="3" type="noConversion"/>
  </si>
  <si>
    <t>单位：万元</t>
    <phoneticPr fontId="3" type="noConversion"/>
  </si>
  <si>
    <t>支      出</t>
    <phoneticPr fontId="3" type="noConversion"/>
  </si>
  <si>
    <t>预算数</t>
    <phoneticPr fontId="3" type="noConversion"/>
  </si>
  <si>
    <t>（分地区）</t>
    <phoneticPr fontId="3" type="noConversion"/>
  </si>
  <si>
    <t>单位：万元</t>
    <phoneticPr fontId="3" type="noConversion"/>
  </si>
  <si>
    <t>支      出</t>
    <phoneticPr fontId="3" type="noConversion"/>
  </si>
  <si>
    <t>预算数</t>
    <phoneticPr fontId="3" type="noConversion"/>
  </si>
  <si>
    <t xml:space="preserve">小计 </t>
    <phoneticPr fontId="3" type="noConversion"/>
  </si>
  <si>
    <t>一般性转移支付</t>
    <phoneticPr fontId="3" type="noConversion"/>
  </si>
  <si>
    <t>专项转移支付</t>
    <phoneticPr fontId="3" type="noConversion"/>
  </si>
  <si>
    <t>（分项目）</t>
    <phoneticPr fontId="3" type="noConversion"/>
  </si>
  <si>
    <t>一、一般性转移支付</t>
    <phoneticPr fontId="1" type="noConversion"/>
  </si>
  <si>
    <t>二、专项转移支付</t>
    <phoneticPr fontId="1" type="noConversion"/>
  </si>
  <si>
    <t>十七、援助其他地区支出</t>
    <phoneticPr fontId="33" type="noConversion"/>
  </si>
  <si>
    <t>单位：万元</t>
    <phoneticPr fontId="3" type="noConversion"/>
  </si>
  <si>
    <t>收      入</t>
    <phoneticPr fontId="3" type="noConversion"/>
  </si>
  <si>
    <t>执行数</t>
    <phoneticPr fontId="3" type="noConversion"/>
  </si>
  <si>
    <t>增长%</t>
    <phoneticPr fontId="3" type="noConversion"/>
  </si>
  <si>
    <t>支       出</t>
    <phoneticPr fontId="3" type="noConversion"/>
  </si>
  <si>
    <t>总  计</t>
    <phoneticPr fontId="3" type="noConversion"/>
  </si>
  <si>
    <t>本年收支结余</t>
    <phoneticPr fontId="3" type="noConversion"/>
  </si>
  <si>
    <t>—</t>
    <phoneticPr fontId="1" type="noConversion"/>
  </si>
  <si>
    <t>收        入</t>
    <phoneticPr fontId="3" type="noConversion"/>
  </si>
  <si>
    <t>预算数</t>
    <phoneticPr fontId="3" type="noConversion"/>
  </si>
  <si>
    <t>支        出</t>
    <phoneticPr fontId="3" type="noConversion"/>
  </si>
  <si>
    <t>本年收支结余</t>
    <phoneticPr fontId="3" type="noConversion"/>
  </si>
  <si>
    <t xml:space="preserve">    其他国有资本经营预算支出</t>
    <phoneticPr fontId="3" type="noConversion"/>
  </si>
  <si>
    <r>
      <t>预 算</t>
    </r>
    <r>
      <rPr>
        <sz val="14"/>
        <rFont val="黑体"/>
        <family val="3"/>
        <charset val="134"/>
      </rPr>
      <t xml:space="preserve"> </t>
    </r>
    <r>
      <rPr>
        <sz val="14"/>
        <rFont val="黑体"/>
        <family val="3"/>
        <charset val="134"/>
      </rPr>
      <t>数</t>
    </r>
    <phoneticPr fontId="33" type="noConversion"/>
  </si>
  <si>
    <t>注：本表直观反映2017年一般公共预算收入与支出的平衡关系。收入总计（本级收入合计+转移性收入合计）=支出总计（本级支出合计+转移性支出合计）。</t>
    <phoneticPr fontId="1" type="noConversion"/>
  </si>
  <si>
    <t>注：本表详细反映2017年一般公共预算转移性收入和转移性支出情况，其中中央补助和补助区县细化到项级科目。补助区县支出中的其他一般性转移支付，按财政部相关规定列报，主要是渝东北生态涵养发展转移支付、产业集聚发展转移支付、高山生态扶贫搬迁、森林生态效益补偿等。</t>
    <phoneticPr fontId="1" type="noConversion"/>
  </si>
  <si>
    <t>注：本表直观反映2017年政府性基金预算收入与支出的平衡关系。收入总计（本级收入合计+转移性收入合计）=支出总计（本级支出合计+转移性支出合计）。</t>
    <phoneticPr fontId="1" type="noConversion"/>
  </si>
  <si>
    <t>注：本表直观反映2017年国有资本经营预算收入与支出的平衡关系。收入总计（本级收入合计+转移性收入合计）=支出总计（本级支出合计+转移性支出合计）。</t>
    <phoneticPr fontId="1" type="noConversion"/>
  </si>
  <si>
    <t>注：本表直观反映2018年政府性基金预算收入与支出的平衡关系。收入总计（本级收入合计+转移性收入合计）=支出总计（本级支出合计+转移性支出合计）。</t>
    <phoneticPr fontId="1" type="noConversion"/>
  </si>
  <si>
    <t>注：本表详细反映2018年政府性基金预算本级支出安排情况，按《预算法》要求细化到功能分类项级科目。</t>
    <phoneticPr fontId="1" type="noConversion"/>
  </si>
  <si>
    <t>注：本表直观反映2018年国有资本经营预算收入与支出的平衡关系。收入总计（本级收入合计）=支出总计（本级支出合计+调出资金）。</t>
    <phoneticPr fontId="1" type="noConversion"/>
  </si>
  <si>
    <t xml:space="preserve">注：按照市级统筹的管理方式，市级编制全市社会保险基金预算草案，本表反映2018年收支平衡情况。 </t>
    <phoneticPr fontId="1" type="noConversion"/>
  </si>
  <si>
    <t xml:space="preserve">五、地方政府债券转贷支出 </t>
    <phoneticPr fontId="1" type="noConversion"/>
  </si>
  <si>
    <t xml:space="preserve">    地方政府债券转贷支出（新增）</t>
    <phoneticPr fontId="1" type="noConversion"/>
  </si>
  <si>
    <t>注：本表详细反映2017年一般公共预算本级支出情况，按《预算法》要求细化到功能分类项级科目。</t>
    <phoneticPr fontId="1" type="noConversion"/>
  </si>
  <si>
    <t xml:space="preserve">五、地方政府债券转贷支出 </t>
    <phoneticPr fontId="1" type="noConversion"/>
  </si>
  <si>
    <t xml:space="preserve">    地方政府债券转贷支出（置换）</t>
    <phoneticPr fontId="1" type="noConversion"/>
  </si>
  <si>
    <t xml:space="preserve">    地方政府债券转贷支出（置换）</t>
    <phoneticPr fontId="1" type="noConversion"/>
  </si>
  <si>
    <t xml:space="preserve">       医疗卫生与计划生育</t>
    <phoneticPr fontId="1" type="noConversion"/>
  </si>
  <si>
    <t xml:space="preserve">       成品油税费改革税收返还</t>
    <phoneticPr fontId="1" type="noConversion"/>
  </si>
  <si>
    <t xml:space="preserve">       成品油税费改革转移支付补助</t>
    <phoneticPr fontId="1" type="noConversion"/>
  </si>
  <si>
    <t>四、城市公用事业附加收入</t>
    <phoneticPr fontId="3" type="noConversion"/>
  </si>
  <si>
    <t>五、国有土地收益基金收入</t>
    <phoneticPr fontId="3" type="noConversion"/>
  </si>
  <si>
    <t>六、农业土地开发资金收入</t>
    <phoneticPr fontId="3" type="noConversion"/>
  </si>
  <si>
    <t>七、国有土地使用权出让收入</t>
    <phoneticPr fontId="3" type="noConversion"/>
  </si>
  <si>
    <t>八、大中型水库库区基金收入</t>
    <phoneticPr fontId="3" type="noConversion"/>
  </si>
  <si>
    <t>九、彩票公益金收入</t>
    <phoneticPr fontId="3" type="noConversion"/>
  </si>
  <si>
    <t>十、小型水库移民扶助基金收入</t>
    <phoneticPr fontId="3" type="noConversion"/>
  </si>
  <si>
    <t>十一、污水处理费收入</t>
    <phoneticPr fontId="3" type="noConversion"/>
  </si>
  <si>
    <t>十二、彩票发行机构和彩票销售机构的业务费用</t>
    <phoneticPr fontId="3" type="noConversion"/>
  </si>
  <si>
    <t>一、基本养老保险基金收入</t>
    <phoneticPr fontId="3" type="noConversion"/>
  </si>
  <si>
    <t>城镇企业职工基本养老保险基金</t>
    <phoneticPr fontId="3" type="noConversion"/>
  </si>
  <si>
    <t>城乡居民社会养老保险基金</t>
    <phoneticPr fontId="3" type="noConversion"/>
  </si>
  <si>
    <t>机关事业养老保险基金</t>
    <phoneticPr fontId="3" type="noConversion"/>
  </si>
  <si>
    <t>二、基本医疗保险基金收入</t>
    <phoneticPr fontId="3" type="noConversion"/>
  </si>
  <si>
    <t>城镇职工基本医疗保险基金（含生育保险）</t>
    <phoneticPr fontId="3" type="noConversion"/>
  </si>
  <si>
    <t>城乡居民合作医疗保险基金</t>
    <phoneticPr fontId="3" type="noConversion"/>
  </si>
  <si>
    <t>三、失业保险基金收入</t>
    <phoneticPr fontId="3" type="noConversion"/>
  </si>
  <si>
    <t>四、工伤保险基金收入</t>
    <phoneticPr fontId="3" type="noConversion"/>
  </si>
  <si>
    <t>一、基本养老保险基金支出</t>
    <phoneticPr fontId="3" type="noConversion"/>
  </si>
  <si>
    <t>二、基本医疗保险基金支出</t>
    <phoneticPr fontId="3" type="noConversion"/>
  </si>
  <si>
    <t>三、失业保险基金支出</t>
    <phoneticPr fontId="3" type="noConversion"/>
  </si>
  <si>
    <t>四、工伤保险基金支出</t>
    <phoneticPr fontId="3" type="noConversion"/>
  </si>
  <si>
    <t xml:space="preserve">       医疗卫生与计划生育</t>
    <phoneticPr fontId="1" type="noConversion"/>
  </si>
  <si>
    <t xml:space="preserve">       成品油税费改革转移支付补助</t>
    <phoneticPr fontId="3" type="noConversion"/>
  </si>
  <si>
    <t>注：本表直观反映预算安排中市级对各区县的补助情况。按照《预算法》规定，转移支付应当分地区、分项目编制。2018年，市对区县转移支付预算数为  万元，已落实到区县 万元，暂未落实到区县 万元，主要是部分作为分配依据的数据暂未发布，以及一些项目涉及政策调整完善。</t>
    <phoneticPr fontId="1" type="noConversion"/>
  </si>
  <si>
    <t xml:space="preserve">四、地方政府债券转贷支出 </t>
    <phoneticPr fontId="3" type="noConversion"/>
  </si>
  <si>
    <t xml:space="preserve">    地方政府债券还本转贷支出
   （新增）</t>
    <phoneticPr fontId="1" type="noConversion"/>
  </si>
  <si>
    <t xml:space="preserve">    地方政府债券还本转贷支出
   （置换）</t>
    <phoneticPr fontId="1" type="noConversion"/>
  </si>
  <si>
    <t>备注：</t>
    <phoneticPr fontId="3" type="noConversion"/>
  </si>
  <si>
    <t>表8</t>
    <phoneticPr fontId="3" type="noConversion"/>
  </si>
  <si>
    <t>收       入</t>
    <phoneticPr fontId="3" type="noConversion"/>
  </si>
  <si>
    <t>　　增值税</t>
    <phoneticPr fontId="3" type="noConversion"/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</si>
  <si>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</si>
  <si>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</si>
  <si>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</si>
  <si>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</si>
  <si>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</si>
  <si>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</si>
  <si>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</si>
  <si>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</si>
  <si>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  <phoneticPr fontId="3" type="noConversion"/>
  </si>
  <si>
    <t>　　耕地占用税</t>
  </si>
  <si>
    <t>　　契税</t>
    <phoneticPr fontId="3" type="noConversion"/>
  </si>
  <si>
    <t>　　烟叶税</t>
    <phoneticPr fontId="3" type="noConversion"/>
  </si>
  <si>
    <t>一、一般公共服务支出</t>
    <phoneticPr fontId="1" type="noConversion"/>
  </si>
  <si>
    <t>其中：人大事务</t>
    <phoneticPr fontId="1" type="noConversion"/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</si>
  <si>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</si>
  <si>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</si>
  <si>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</si>
  <si>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</si>
  <si>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</si>
  <si>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</si>
  <si>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代表工作</t>
  </si>
  <si>
    <t xml:space="preserve">      人大信访工作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</si>
  <si>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</si>
  <si>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</si>
  <si>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</si>
  <si>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</si>
  <si>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</si>
  <si>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</si>
  <si>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</si>
  <si>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专项业务活动</t>
  </si>
  <si>
    <t xml:space="preserve">      法制建设</t>
  </si>
  <si>
    <t xml:space="preserve">      信访事务</t>
  </si>
  <si>
    <t>1.均衡财力和功能引导转移支付</t>
  </si>
  <si>
    <t>2.农业农村发展转移支付</t>
  </si>
  <si>
    <t>3.收入分配改革转移支付</t>
    <phoneticPr fontId="1" type="noConversion"/>
  </si>
  <si>
    <t>4.体制结算补助</t>
  </si>
  <si>
    <t>…………</t>
    <phoneticPr fontId="1" type="noConversion"/>
  </si>
  <si>
    <t>1.学前教育发展资金</t>
  </si>
  <si>
    <t>2.民办教育发展专项资金</t>
  </si>
  <si>
    <t>3.教育公用经费补助资金</t>
  </si>
  <si>
    <t>4.教师培训补助资金</t>
  </si>
  <si>
    <t>5.民族政策教育资金</t>
  </si>
  <si>
    <t>6.髙中发展促进工程专项资金</t>
  </si>
  <si>
    <t>7.改善普通高中办学条件补助资金</t>
  </si>
  <si>
    <t>8.特殊教育补助经费</t>
  </si>
  <si>
    <t>…………</t>
    <phoneticPr fontId="1" type="noConversion"/>
  </si>
  <si>
    <t>一、文化体育与传媒支出</t>
    <phoneticPr fontId="1" type="noConversion"/>
  </si>
  <si>
    <t xml:space="preserve">  国家电影事业发展专项资金及对应专项债务收入安排的支出</t>
  </si>
  <si>
    <t xml:space="preserve">    资助城市影院</t>
  </si>
  <si>
    <t>二、城乡社区支出</t>
    <phoneticPr fontId="1" type="noConversion"/>
  </si>
  <si>
    <t xml:space="preserve">  国有土地使用权出让收入及对应专项债务收入安排的支出</t>
  </si>
  <si>
    <t xml:space="preserve">    征地和拆迁补偿支出</t>
  </si>
  <si>
    <t xml:space="preserve">    补助被征地农民支出</t>
  </si>
  <si>
    <t xml:space="preserve">    土地出让业务支出</t>
  </si>
  <si>
    <t xml:space="preserve">    其他国有土地使用权出让收入安排的支出</t>
  </si>
  <si>
    <t xml:space="preserve">  城市公用事业附加及对应专项债务收入安排的支出</t>
  </si>
  <si>
    <t xml:space="preserve">    城市公共设施</t>
  </si>
  <si>
    <t xml:space="preserve">    其他城市公用事业附加安排的支出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</si>
  <si>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</si>
  <si>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</si>
  <si>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污水处理费及对应专项债务收入安排的支出</t>
  </si>
  <si>
    <t xml:space="preserve">    污水处理设施建设和运营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</si>
  <si>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</si>
  <si>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</si>
  <si>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</si>
  <si>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</si>
  <si>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</si>
  <si>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</si>
  <si>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代表工作</t>
  </si>
  <si>
    <t xml:space="preserve">    人大信访工作</t>
  </si>
  <si>
    <t xml:space="preserve">    事业运行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</si>
  <si>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</si>
  <si>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</si>
  <si>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</si>
  <si>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</si>
  <si>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</si>
  <si>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政府办公厅（室）及相关机构事务</t>
  </si>
  <si>
    <t>注：本表详细反映2018年一般公共预算转移性收入和转移性支出情况，其中中央补助和补助区县细化到项级科目。</t>
    <phoneticPr fontId="1" type="noConversion"/>
  </si>
  <si>
    <t>注：本表详细反映2018年政府性基金预算转移性收入和转移性支出情况。</t>
    <phoneticPr fontId="1" type="noConversion"/>
  </si>
  <si>
    <t>一、文化体育与传媒</t>
    <phoneticPr fontId="1" type="noConversion"/>
  </si>
  <si>
    <t>二、城乡社区</t>
    <phoneticPr fontId="3" type="noConversion"/>
  </si>
  <si>
    <t>三、农林水</t>
    <phoneticPr fontId="3" type="noConversion"/>
  </si>
  <si>
    <t>四、交通运输</t>
    <phoneticPr fontId="3" type="noConversion"/>
  </si>
  <si>
    <t>五、资源勘探信息等</t>
    <phoneticPr fontId="3" type="noConversion"/>
  </si>
  <si>
    <t>执行数</t>
    <phoneticPr fontId="3" type="noConversion"/>
  </si>
  <si>
    <t>注：本表详细反映2017年政府性基金预算转移性收入和转移性支出情况。</t>
    <phoneticPr fontId="1" type="noConversion"/>
  </si>
  <si>
    <t>表11</t>
    <phoneticPr fontId="3" type="noConversion"/>
  </si>
  <si>
    <t>表13</t>
    <phoneticPr fontId="3" type="noConversion"/>
  </si>
  <si>
    <t>表16</t>
    <phoneticPr fontId="3" type="noConversion"/>
  </si>
  <si>
    <t>表18</t>
    <phoneticPr fontId="3" type="noConversion"/>
  </si>
  <si>
    <t>表19</t>
    <phoneticPr fontId="3" type="noConversion"/>
  </si>
  <si>
    <t>表20</t>
    <phoneticPr fontId="3" type="noConversion"/>
  </si>
  <si>
    <t>表21</t>
    <phoneticPr fontId="3" type="noConversion"/>
  </si>
  <si>
    <t>表23</t>
    <phoneticPr fontId="3" type="noConversion"/>
  </si>
  <si>
    <t>表24</t>
    <phoneticPr fontId="3" type="noConversion"/>
  </si>
  <si>
    <t>表25</t>
    <phoneticPr fontId="3" type="noConversion"/>
  </si>
  <si>
    <t>表26</t>
    <phoneticPr fontId="3" type="noConversion"/>
  </si>
  <si>
    <t>　　  #改征增值税</t>
    <phoneticPr fontId="3" type="noConversion"/>
  </si>
  <si>
    <t xml:space="preserve">      #改征增值税</t>
    <phoneticPr fontId="1" type="noConversion"/>
  </si>
  <si>
    <t xml:space="preserve">    资源税</t>
    <phoneticPr fontId="1" type="noConversion"/>
  </si>
  <si>
    <t xml:space="preserve">    耕地占用税</t>
    <phoneticPr fontId="1" type="noConversion"/>
  </si>
  <si>
    <t>一、上级补助收入</t>
    <phoneticPr fontId="3" type="noConversion"/>
  </si>
  <si>
    <t>一、上级补助收入</t>
    <phoneticPr fontId="1" type="noConversion"/>
  </si>
  <si>
    <t>二、下级上解收入</t>
    <phoneticPr fontId="3" type="noConversion"/>
  </si>
  <si>
    <t>一、上解上级支出</t>
    <phoneticPr fontId="3" type="noConversion"/>
  </si>
  <si>
    <t>二、补助下级支出</t>
    <phoneticPr fontId="1" type="noConversion"/>
  </si>
  <si>
    <t xml:space="preserve">       城乡义务教育转移支付收入</t>
    <phoneticPr fontId="1" type="noConversion"/>
  </si>
  <si>
    <t xml:space="preserve">       基层公检法司转移支付收入</t>
    <phoneticPr fontId="1" type="noConversion"/>
  </si>
  <si>
    <t xml:space="preserve">       体制补助收入 </t>
    <phoneticPr fontId="1" type="noConversion"/>
  </si>
  <si>
    <t xml:space="preserve">       城乡居民医疗保险转移支付收入 </t>
    <phoneticPr fontId="1" type="noConversion"/>
  </si>
  <si>
    <t xml:space="preserve">       农村综合改革转移支付收入 </t>
    <phoneticPr fontId="1" type="noConversion"/>
  </si>
  <si>
    <t xml:space="preserve">       贫困地区转移支付收入</t>
    <phoneticPr fontId="1" type="noConversion"/>
  </si>
  <si>
    <t>二、下级上解收入</t>
    <phoneticPr fontId="1" type="noConversion"/>
  </si>
  <si>
    <t>一、上解上级支出</t>
    <phoneticPr fontId="1" type="noConversion"/>
  </si>
  <si>
    <t>补助合计</t>
    <phoneticPr fontId="3" type="noConversion"/>
  </si>
  <si>
    <t>注：本表直观反映2017年区对各街镇的补助情况。</t>
    <phoneticPr fontId="1" type="noConversion"/>
  </si>
  <si>
    <t>补助镇合计</t>
    <phoneticPr fontId="3" type="noConversion"/>
  </si>
  <si>
    <t>注：本表直观反映2017年区对镇的转移支付分项目情况。2017年，区对镇一般性转移支付  项，专项转移支付 项。专项转移支付中，中央财政设立的专项资金 项，市级设立的专项资金 项。…………</t>
    <phoneticPr fontId="1" type="noConversion"/>
  </si>
  <si>
    <t>十三、其他政府性基金收入</t>
    <phoneticPr fontId="3" type="noConversion"/>
  </si>
  <si>
    <t>九、商业服务业等支出</t>
    <phoneticPr fontId="3" type="noConversion"/>
  </si>
  <si>
    <t>上级补助收入</t>
    <phoneticPr fontId="3" type="noConversion"/>
  </si>
  <si>
    <t>补助下级支出</t>
    <phoneticPr fontId="3" type="noConversion"/>
  </si>
  <si>
    <t>四、其他国有资本经营预算收入</t>
    <phoneticPr fontId="3" type="noConversion"/>
  </si>
  <si>
    <t xml:space="preserve">      专项服务</t>
  </si>
  <si>
    <t xml:space="preserve">      政务公开审批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</si>
  <si>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</si>
  <si>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</si>
  <si>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</si>
  <si>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</si>
  <si>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</si>
  <si>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</si>
  <si>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</si>
  <si>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</si>
  <si>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应对气候变化管理事务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</si>
  <si>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</si>
  <si>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</si>
  <si>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</si>
  <si>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</si>
  <si>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</si>
  <si>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</si>
  <si>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</si>
  <si>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</si>
  <si>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</si>
  <si>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</si>
  <si>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</si>
  <si>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</si>
  <si>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</si>
  <si>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</si>
  <si>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</si>
  <si>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</si>
  <si>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</si>
  <si>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</si>
  <si>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</si>
  <si>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</si>
  <si>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</si>
  <si>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</si>
  <si>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</si>
  <si>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</si>
  <si>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</si>
  <si>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</si>
  <si>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</si>
  <si>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</si>
  <si>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</si>
  <si>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</si>
  <si>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</si>
  <si>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</si>
  <si>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</si>
  <si>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</si>
  <si>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</si>
  <si>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</si>
  <si>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</si>
  <si>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</si>
  <si>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</si>
  <si>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</si>
  <si>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</si>
  <si>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</si>
  <si>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</si>
  <si>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</si>
  <si>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</si>
  <si>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</si>
  <si>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</si>
  <si>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</si>
  <si>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</si>
  <si>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</si>
  <si>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</si>
  <si>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</si>
  <si>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</si>
  <si>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</si>
  <si>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</si>
  <si>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</si>
  <si>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</si>
  <si>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</si>
  <si>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</si>
  <si>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</si>
  <si>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</si>
  <si>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</si>
  <si>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</si>
  <si>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</si>
  <si>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</si>
  <si>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</si>
  <si>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</si>
  <si>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</si>
  <si>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</si>
  <si>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</si>
  <si>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</si>
  <si>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</si>
  <si>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</si>
  <si>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 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</si>
  <si>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</si>
  <si>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</si>
  <si>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</si>
  <si>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</si>
  <si>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</si>
  <si>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</si>
  <si>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</si>
  <si>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</si>
  <si>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</si>
  <si>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</si>
  <si>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</si>
  <si>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</si>
  <si>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</si>
  <si>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</si>
  <si>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</si>
  <si>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</si>
  <si>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</si>
  <si>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</si>
  <si>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</si>
  <si>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</si>
  <si>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</si>
  <si>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</si>
  <si>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</si>
  <si>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</si>
  <si>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</si>
  <si>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</si>
  <si>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</si>
  <si>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</si>
  <si>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</si>
  <si>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</si>
  <si>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</si>
  <si>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</si>
  <si>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</si>
  <si>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</si>
  <si>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其他一般公共服务支出(款)</t>
  </si>
  <si>
    <t xml:space="preserve">      国家赔偿费用支出</t>
  </si>
  <si>
    <t xml:space="preserve">      其他一般公共服务支出(项)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</si>
  <si>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</si>
  <si>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</si>
  <si>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</si>
  <si>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</si>
  <si>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</si>
  <si>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</si>
  <si>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对外成套项目援助</t>
  </si>
  <si>
    <t xml:space="preserve">      对外一般物资援助</t>
  </si>
  <si>
    <t xml:space="preserve">      对外科技合作援助</t>
  </si>
  <si>
    <t xml:space="preserve">      对外优惠贷款援助及贴息</t>
  </si>
  <si>
    <t xml:space="preserve">      对外医疗援助</t>
  </si>
  <si>
    <t xml:space="preserve">      其他对外援助支出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</si>
  <si>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</si>
  <si>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</si>
  <si>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</si>
  <si>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</si>
  <si>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</si>
  <si>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</si>
  <si>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</si>
  <si>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</si>
  <si>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</si>
  <si>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其他对外合作与交流支出</t>
  </si>
  <si>
    <t xml:space="preserve">    对外宣传(款)</t>
  </si>
  <si>
    <t xml:space="preserve">      对外宣传(项)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</si>
  <si>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</si>
  <si>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</si>
  <si>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</si>
  <si>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</si>
  <si>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</si>
  <si>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其他外交支出(款)</t>
  </si>
  <si>
    <t xml:space="preserve">      其他外交支出(项)</t>
  </si>
  <si>
    <t xml:space="preserve">    现役部队(款)</t>
  </si>
  <si>
    <t xml:space="preserve">      现役部队(项)</t>
  </si>
  <si>
    <t xml:space="preserve">    国防科研事业(款)</t>
  </si>
  <si>
    <t xml:space="preserve">      国防科研事业(项)</t>
  </si>
  <si>
    <t xml:space="preserve">    专项工程(款)</t>
  </si>
  <si>
    <t xml:space="preserve">      专项工程(项)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</si>
  <si>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</si>
  <si>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</si>
  <si>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</si>
  <si>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</si>
  <si>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</si>
  <si>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</si>
  <si>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</si>
  <si>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</si>
  <si>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其他国防动员支出</t>
  </si>
  <si>
    <t xml:space="preserve">    其他国防支出(款)</t>
  </si>
  <si>
    <t xml:space="preserve">      其他国防支出(项)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</si>
  <si>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</si>
  <si>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</si>
  <si>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</si>
  <si>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</si>
  <si>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</si>
  <si>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</si>
  <si>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</si>
  <si>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</si>
  <si>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</si>
  <si>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</si>
  <si>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</si>
  <si>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</si>
  <si>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</si>
  <si>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</si>
  <si>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</si>
  <si>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</si>
  <si>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</si>
  <si>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</si>
  <si>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</si>
  <si>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</si>
  <si>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</si>
  <si>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</si>
  <si>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</si>
  <si>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</si>
  <si>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</si>
  <si>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</si>
  <si>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</si>
  <si>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</si>
  <si>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</si>
  <si>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</si>
  <si>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</si>
  <si>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</si>
  <si>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</si>
  <si>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</si>
  <si>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</si>
  <si>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</si>
  <si>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</si>
  <si>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</si>
  <si>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</si>
  <si>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</si>
  <si>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</si>
  <si>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</si>
  <si>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</si>
  <si>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</si>
  <si>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</si>
  <si>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</si>
  <si>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</si>
  <si>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</si>
  <si>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</si>
  <si>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</si>
  <si>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</si>
  <si>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</si>
  <si>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</si>
  <si>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</si>
  <si>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</si>
  <si>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</si>
  <si>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</si>
  <si>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</si>
  <si>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</si>
  <si>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</si>
  <si>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</si>
  <si>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</si>
  <si>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</si>
  <si>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</si>
  <si>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</si>
  <si>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</si>
  <si>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</si>
  <si>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</si>
  <si>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</si>
  <si>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</si>
  <si>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</si>
  <si>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</si>
  <si>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</si>
  <si>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</si>
  <si>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</si>
  <si>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</si>
  <si>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</si>
  <si>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</si>
  <si>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</si>
  <si>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</si>
  <si>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其他公共安全支出(款)</t>
  </si>
  <si>
    <t xml:space="preserve">      其他公共安全支出(项)</t>
  </si>
  <si>
    <t xml:space="preserve">      其他消防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</si>
  <si>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</si>
  <si>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</si>
  <si>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</si>
  <si>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</si>
  <si>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</si>
  <si>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</si>
  <si>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</si>
  <si>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</si>
  <si>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</si>
  <si>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</si>
  <si>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</si>
  <si>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</si>
  <si>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</si>
  <si>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</si>
  <si>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</si>
  <si>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</si>
  <si>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</si>
  <si>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</si>
  <si>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</si>
  <si>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</si>
  <si>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</si>
  <si>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</si>
  <si>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</si>
  <si>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</si>
  <si>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</si>
  <si>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</si>
  <si>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</si>
  <si>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</si>
  <si>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</si>
  <si>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</si>
  <si>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</si>
  <si>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</si>
  <si>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</si>
  <si>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</si>
  <si>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</si>
  <si>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</si>
  <si>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</si>
  <si>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</si>
  <si>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</si>
  <si>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</si>
  <si>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</si>
  <si>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</si>
  <si>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</si>
  <si>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</si>
  <si>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</si>
  <si>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</si>
  <si>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</si>
  <si>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</si>
  <si>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</si>
  <si>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</si>
  <si>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</si>
  <si>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</si>
  <si>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</si>
  <si>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</si>
  <si>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</si>
  <si>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</si>
  <si>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</si>
  <si>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</si>
  <si>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</si>
  <si>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</si>
  <si>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</si>
  <si>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</si>
  <si>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</si>
  <si>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</si>
  <si>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</si>
  <si>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</si>
  <si>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</si>
  <si>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</si>
  <si>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</si>
  <si>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</si>
  <si>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</si>
  <si>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</si>
  <si>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</si>
  <si>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</si>
  <si>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</si>
  <si>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</si>
  <si>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</si>
  <si>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</si>
  <si>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</si>
  <si>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</si>
  <si>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</si>
  <si>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</si>
  <si>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</si>
  <si>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</si>
  <si>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</si>
  <si>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</si>
  <si>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</si>
  <si>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</si>
  <si>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</si>
  <si>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</si>
  <si>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</si>
  <si>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科技重大专项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</si>
  <si>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</si>
  <si>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</si>
  <si>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</si>
  <si>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</si>
  <si>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</si>
  <si>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</si>
  <si>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</si>
  <si>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</si>
  <si>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</si>
  <si>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</si>
  <si>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</si>
  <si>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</si>
  <si>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</si>
  <si>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</si>
  <si>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</si>
  <si>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</si>
  <si>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</si>
  <si>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</si>
  <si>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</si>
  <si>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</si>
  <si>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</si>
  <si>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</si>
  <si>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</si>
  <si>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</si>
  <si>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</si>
  <si>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</si>
  <si>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</si>
  <si>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</si>
  <si>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</si>
  <si>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</si>
  <si>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</si>
  <si>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</si>
  <si>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</si>
  <si>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</si>
  <si>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</si>
  <si>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</si>
  <si>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</si>
  <si>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</si>
  <si>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</si>
  <si>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其他文化体育与传媒支出(款)</t>
  </si>
  <si>
    <t xml:space="preserve">      宣传文化发展专项支出</t>
  </si>
  <si>
    <t xml:space="preserve">      文化产业发展专项支出</t>
  </si>
  <si>
    <t xml:space="preserve">      其他文化体育与传媒支出(项)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</si>
  <si>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</si>
  <si>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</si>
  <si>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</si>
  <si>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</si>
  <si>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</si>
  <si>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</si>
  <si>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</si>
  <si>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</si>
  <si>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劳动人事争议调节仲裁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</si>
  <si>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</si>
  <si>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</si>
  <si>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</si>
  <si>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</si>
  <si>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</si>
  <si>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</si>
  <si>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</si>
  <si>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</si>
  <si>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</si>
  <si>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</si>
  <si>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</si>
  <si>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</si>
  <si>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</si>
  <si>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</si>
  <si>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</si>
  <si>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</si>
  <si>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</si>
  <si>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</si>
  <si>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</si>
  <si>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</si>
  <si>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</si>
  <si>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</si>
  <si>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</si>
  <si>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</si>
  <si>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</si>
  <si>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</si>
  <si>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</si>
  <si>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</si>
  <si>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</si>
  <si>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</si>
  <si>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</si>
  <si>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</si>
  <si>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</si>
  <si>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</si>
  <si>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</si>
  <si>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</si>
  <si>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</si>
  <si>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</si>
  <si>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</si>
  <si>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</si>
  <si>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</si>
  <si>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</si>
  <si>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</si>
  <si>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退伍士兵安置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</si>
  <si>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</si>
  <si>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</si>
  <si>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</si>
  <si>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</si>
  <si>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</si>
  <si>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</si>
  <si>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</si>
  <si>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</si>
  <si>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</si>
  <si>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</si>
  <si>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</si>
  <si>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</si>
  <si>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</si>
  <si>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</si>
  <si>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</si>
  <si>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</si>
  <si>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</si>
  <si>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</si>
  <si>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</si>
  <si>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</si>
  <si>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</si>
  <si>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</si>
  <si>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</si>
  <si>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</si>
  <si>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</si>
  <si>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</si>
  <si>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</si>
  <si>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</si>
  <si>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</si>
  <si>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</si>
  <si>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</si>
  <si>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</si>
  <si>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</si>
  <si>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</si>
  <si>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</si>
  <si>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</si>
  <si>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</si>
  <si>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</si>
  <si>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</si>
  <si>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</si>
  <si>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</si>
  <si>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</si>
  <si>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</si>
  <si>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</si>
  <si>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</si>
  <si>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</si>
  <si>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</si>
  <si>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</si>
  <si>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其他社会保障和就业支出(款)</t>
  </si>
  <si>
    <t xml:space="preserve">      其他社会保障和就业支出(项)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</si>
  <si>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</si>
  <si>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</si>
  <si>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</si>
  <si>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</si>
  <si>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</si>
  <si>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</si>
  <si>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</si>
  <si>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</si>
  <si>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</si>
  <si>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</si>
  <si>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</si>
  <si>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</si>
  <si>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</si>
  <si>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</si>
  <si>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</si>
  <si>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</si>
  <si>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</si>
  <si>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</si>
  <si>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</si>
  <si>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</si>
  <si>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</si>
  <si>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</si>
  <si>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</si>
  <si>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</si>
  <si>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</si>
  <si>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</si>
  <si>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</si>
  <si>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</si>
  <si>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</si>
  <si>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</si>
  <si>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</si>
  <si>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</si>
  <si>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</si>
  <si>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</si>
  <si>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</si>
  <si>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</si>
  <si>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</si>
  <si>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</si>
  <si>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</si>
  <si>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</si>
  <si>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</si>
  <si>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</si>
  <si>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</si>
  <si>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</si>
  <si>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</si>
  <si>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</si>
  <si>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</si>
  <si>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</si>
  <si>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</si>
  <si>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</si>
  <si>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财政对城镇职工基本医疗保险基金的补助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</si>
  <si>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</si>
  <si>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</si>
  <si>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</si>
  <si>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</si>
  <si>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</si>
  <si>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</si>
  <si>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</si>
  <si>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</si>
  <si>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</si>
  <si>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</si>
  <si>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</si>
  <si>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</si>
  <si>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 xml:space="preserve">      其他医疗卫生与计划生育支出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</si>
  <si>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</si>
  <si>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</si>
  <si>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</si>
  <si>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</si>
  <si>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</si>
  <si>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</si>
  <si>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</si>
  <si>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</si>
  <si>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</si>
  <si>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</si>
  <si>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</si>
  <si>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</si>
  <si>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</si>
  <si>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</si>
  <si>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</si>
  <si>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</si>
  <si>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</si>
  <si>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排污费安排的支出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</si>
  <si>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</si>
  <si>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</si>
  <si>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</si>
  <si>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</si>
  <si>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</si>
  <si>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</si>
  <si>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</si>
  <si>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</si>
  <si>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</si>
  <si>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</si>
  <si>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</si>
  <si>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</si>
  <si>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</si>
  <si>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</si>
  <si>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</si>
  <si>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</si>
  <si>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</si>
  <si>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</si>
  <si>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</si>
  <si>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</si>
  <si>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</si>
  <si>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</si>
  <si>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</si>
  <si>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</si>
  <si>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</si>
  <si>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已垦草原退耕还草(款)</t>
  </si>
  <si>
    <t xml:space="preserve">      已垦草原退耕还草(项)</t>
  </si>
  <si>
    <t xml:space="preserve">    能源节约利用(款)</t>
  </si>
  <si>
    <t xml:space="preserve">      能源节能利用(项)</t>
  </si>
  <si>
    <t xml:space="preserve">    污染减排</t>
  </si>
  <si>
    <t xml:space="preserve">       环境监测与信息</t>
  </si>
  <si>
    <t xml:space="preserve">       环境执法监察</t>
  </si>
  <si>
    <t xml:space="preserve">       减排专项支出</t>
  </si>
  <si>
    <t xml:space="preserve">       清洁生产专项支出</t>
  </si>
  <si>
    <t xml:space="preserve">       其他污染减排支出</t>
  </si>
  <si>
    <t xml:space="preserve">    可再生能源(款)</t>
  </si>
  <si>
    <t xml:space="preserve">       可再生能源(项)</t>
  </si>
  <si>
    <t xml:space="preserve">    循环经济(款)</t>
  </si>
  <si>
    <t xml:space="preserve">       循环经济(项)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</si>
  <si>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</si>
  <si>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</si>
  <si>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</si>
  <si>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</si>
  <si>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</si>
  <si>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</si>
  <si>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</si>
  <si>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</si>
  <si>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</si>
  <si>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</si>
  <si>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其他节能环保支出(款)</t>
  </si>
  <si>
    <t xml:space="preserve">      其他节能环保支出(项)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</si>
  <si>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</si>
  <si>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</si>
  <si>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</si>
  <si>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</si>
  <si>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</si>
  <si>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国家重点风景区规划与保护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</si>
  <si>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</si>
  <si>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</si>
  <si>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</si>
  <si>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城乡社区规划与管理(款)</t>
  </si>
  <si>
    <t xml:space="preserve">      城乡社区规划与管理(项)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</si>
  <si>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</si>
  <si>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</si>
  <si>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</si>
  <si>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</si>
  <si>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</si>
  <si>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</si>
  <si>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</si>
  <si>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</si>
  <si>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</si>
  <si>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  农业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</si>
  <si>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</si>
  <si>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</si>
  <si>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</si>
  <si>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</si>
  <si>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</si>
  <si>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</si>
  <si>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农业行业业务管理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</si>
  <si>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</si>
  <si>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</si>
  <si>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</si>
  <si>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</si>
  <si>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农业生产支持补贴</t>
  </si>
  <si>
    <t xml:space="preserve">      农业组织化与产业化经营</t>
  </si>
  <si>
    <t xml:space="preserve">      农产品加工与促销</t>
  </si>
  <si>
    <t xml:space="preserve">      农村公益事业</t>
  </si>
  <si>
    <t xml:space="preserve">      综合财力补助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</si>
  <si>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</si>
  <si>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</si>
  <si>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</si>
  <si>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</si>
  <si>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其他农业支出</t>
  </si>
  <si>
    <t xml:space="preserve">    林业</t>
  </si>
  <si>
    <t xml:space="preserve">      林业事业机构</t>
  </si>
  <si>
    <t xml:space="preserve">      森林培育</t>
  </si>
  <si>
    <t xml:space="preserve">      林业技术推广</t>
  </si>
  <si>
    <t xml:space="preserve">      森林资源管理</t>
  </si>
  <si>
    <t xml:space="preserve">      森林资源监测</t>
  </si>
  <si>
    <t xml:space="preserve">      森林生态效益补偿</t>
  </si>
  <si>
    <t xml:space="preserve">      林业自然保护区</t>
  </si>
  <si>
    <t xml:space="preserve">      动植物保护</t>
  </si>
  <si>
    <t xml:space="preserve">      湿地保护</t>
  </si>
  <si>
    <t xml:space="preserve">      林业执法与监督</t>
  </si>
  <si>
    <t xml:space="preserve">      林业检疫检测</t>
  </si>
  <si>
    <t xml:space="preserve">      防沙治沙</t>
  </si>
  <si>
    <t xml:space="preserve">      林业质量安全</t>
  </si>
  <si>
    <t xml:space="preserve">      林业工程与项目管理</t>
  </si>
  <si>
    <t xml:space="preserve">      林业对外合作与交流</t>
  </si>
  <si>
    <t xml:space="preserve">      林业产业化</t>
  </si>
  <si>
    <t xml:space="preserve">      信息管理</t>
  </si>
  <si>
    <t xml:space="preserve">      林业政策制定与宣传</t>
  </si>
  <si>
    <t xml:space="preserve">      林业资金审计稽查</t>
  </si>
  <si>
    <t xml:space="preserve">      林区公共支出</t>
  </si>
  <si>
    <t xml:space="preserve">      林业贷款贴息</t>
  </si>
  <si>
    <t xml:space="preserve">      成品油价格改革对林业的补贴</t>
  </si>
  <si>
    <t xml:space="preserve">      林业防灾减灾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</si>
  <si>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</si>
  <si>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</si>
  <si>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</si>
  <si>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</si>
  <si>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</si>
  <si>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</si>
  <si>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</si>
  <si>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</si>
  <si>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</si>
  <si>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</si>
  <si>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</si>
  <si>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</si>
  <si>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</si>
  <si>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</si>
  <si>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农田水利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</si>
  <si>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</si>
  <si>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</si>
  <si>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</si>
  <si>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</si>
  <si>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</si>
  <si>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水资源费安排的支出</t>
  </si>
  <si>
    <t xml:space="preserve">      砂石资源费支出</t>
  </si>
  <si>
    <t xml:space="preserve">      水利建设移民支出</t>
  </si>
  <si>
    <t xml:space="preserve">      农村人畜饮水</t>
  </si>
  <si>
    <t xml:space="preserve">      其他水利支出</t>
  </si>
  <si>
    <t xml:space="preserve">    南水北调</t>
  </si>
  <si>
    <t xml:space="preserve">      南水北调工程建设</t>
  </si>
  <si>
    <t xml:space="preserve">      政策研究与信息管理</t>
  </si>
  <si>
    <t xml:space="preserve">      工程稽查</t>
  </si>
  <si>
    <t xml:space="preserve">      前期工作</t>
  </si>
  <si>
    <t xml:space="preserve">      南水北调技术推广</t>
  </si>
  <si>
    <t xml:space="preserve">      环境、移民及水资源管理与保护</t>
  </si>
  <si>
    <t xml:space="preserve">      其他南水北调支出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</si>
  <si>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</si>
  <si>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</si>
  <si>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</si>
  <si>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</si>
  <si>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</si>
  <si>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“三西”农业建设专项补助</t>
  </si>
  <si>
    <t xml:space="preserve">      扶贫事业机构</t>
  </si>
  <si>
    <t xml:space="preserve">      其他扶贫支出</t>
  </si>
  <si>
    <t xml:space="preserve">    农业综合开发</t>
  </si>
  <si>
    <t xml:space="preserve">      土地治理</t>
  </si>
  <si>
    <t xml:space="preserve">      产业化经营</t>
  </si>
  <si>
    <t xml:space="preserve">      科技示范</t>
  </si>
  <si>
    <t xml:space="preserve">      其他农业综合开发支出</t>
  </si>
  <si>
    <t xml:space="preserve">    农村综合改革</t>
  </si>
  <si>
    <t xml:space="preserve">      对村级一事一议补助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</si>
  <si>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</si>
  <si>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</si>
  <si>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</si>
  <si>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</si>
  <si>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</si>
  <si>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</si>
  <si>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</si>
  <si>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</si>
  <si>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</si>
  <si>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</si>
  <si>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</si>
  <si>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</si>
  <si>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</si>
  <si>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</si>
  <si>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大豆目标价格补贴</t>
  </si>
  <si>
    <t xml:space="preserve">      其他目标价格补贴</t>
  </si>
  <si>
    <t xml:space="preserve">    其他农林水事务支出(款)</t>
  </si>
  <si>
    <t xml:space="preserve">      化解其他公益性乡村债务支出</t>
  </si>
  <si>
    <t xml:space="preserve">      其他农林水事务支出(项)</t>
  </si>
  <si>
    <t xml:space="preserve">    公路水路运输</t>
  </si>
  <si>
    <t xml:space="preserve">      公路建设</t>
  </si>
  <si>
    <t xml:space="preserve">      公路养护</t>
  </si>
  <si>
    <t xml:space="preserve">      公路运输信息化建设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</si>
  <si>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</si>
  <si>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</si>
  <si>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</si>
  <si>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</si>
  <si>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</si>
  <si>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</si>
  <si>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</si>
  <si>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</si>
  <si>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</si>
  <si>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</si>
  <si>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</si>
  <si>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</si>
  <si>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</si>
  <si>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</si>
  <si>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</si>
  <si>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</si>
  <si>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</si>
  <si>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</si>
  <si>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</si>
  <si>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</si>
  <si>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</si>
  <si>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</si>
  <si>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</si>
  <si>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</si>
  <si>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</si>
  <si>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</si>
  <si>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</si>
  <si>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</si>
  <si>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</si>
  <si>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</si>
  <si>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</si>
  <si>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</si>
  <si>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</si>
  <si>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</si>
  <si>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</si>
  <si>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</si>
  <si>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</si>
  <si>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</si>
  <si>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</si>
  <si>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</si>
  <si>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</si>
  <si>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</si>
  <si>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</si>
  <si>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其他交通运输支出(款)</t>
  </si>
  <si>
    <t xml:space="preserve">      公共交通运营补助</t>
  </si>
  <si>
    <t xml:space="preserve">      其他交通运输支出(项)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</si>
  <si>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</si>
  <si>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</si>
  <si>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</si>
  <si>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</si>
  <si>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</si>
  <si>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</si>
  <si>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</si>
  <si>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</si>
  <si>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</si>
  <si>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</si>
  <si>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</si>
  <si>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</si>
  <si>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</si>
  <si>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</si>
  <si>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</si>
  <si>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</si>
  <si>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</si>
  <si>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</si>
  <si>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</si>
  <si>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</si>
  <si>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</si>
  <si>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</si>
  <si>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</si>
  <si>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</si>
  <si>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信息安全建设</t>
  </si>
  <si>
    <t xml:space="preserve">      专用通信</t>
  </si>
  <si>
    <t xml:space="preserve">      无线电监管</t>
  </si>
  <si>
    <t xml:space="preserve">      工业和信息产业战略研究与标准制定</t>
  </si>
  <si>
    <t xml:space="preserve">      工业和信息产业支持</t>
  </si>
  <si>
    <t xml:space="preserve">      电子专项工程</t>
  </si>
  <si>
    <t xml:space="preserve">      技术基础研究</t>
  </si>
  <si>
    <t xml:space="preserve">      其他工业和信息产业监管支出</t>
  </si>
  <si>
    <t xml:space="preserve">    安全生产监管</t>
  </si>
  <si>
    <t xml:space="preserve">      国务院安委会专项</t>
  </si>
  <si>
    <t xml:space="preserve">      安全监管监察专项</t>
  </si>
  <si>
    <t xml:space="preserve">      应急救援支出</t>
  </si>
  <si>
    <t xml:space="preserve">      煤炭安全</t>
  </si>
  <si>
    <t xml:space="preserve">      其他安全生产监管支出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</si>
  <si>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</si>
  <si>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</si>
  <si>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</si>
  <si>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</si>
  <si>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</si>
  <si>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</si>
  <si>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</si>
  <si>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</si>
  <si>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其他资源勘探信息等支出(款)</t>
  </si>
  <si>
    <t xml:space="preserve">      黄金事务</t>
  </si>
  <si>
    <t xml:space="preserve">      建设项目贷款贴息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</si>
  <si>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</si>
  <si>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</si>
  <si>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</si>
  <si>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其他资源勘探信息等支出(项)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</si>
  <si>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</si>
  <si>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</si>
  <si>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</si>
  <si>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</si>
  <si>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</si>
  <si>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</si>
  <si>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旅游业管理与服务支出</t>
  </si>
  <si>
    <t xml:space="preserve">      旅游宣传</t>
  </si>
  <si>
    <t xml:space="preserve">      旅游行业业务管理</t>
  </si>
  <si>
    <t xml:space="preserve">      其他旅游业管理与服务支出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</si>
  <si>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</si>
  <si>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</si>
  <si>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</si>
  <si>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其他商业服务业等支出(款)</t>
  </si>
  <si>
    <t xml:space="preserve">      服务业基础设施建设</t>
  </si>
  <si>
    <t xml:space="preserve">      其他商业服务业等支出(项)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</si>
  <si>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</si>
  <si>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</si>
  <si>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</si>
  <si>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</si>
  <si>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</si>
  <si>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</si>
  <si>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</si>
  <si>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</si>
  <si>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</si>
  <si>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</si>
  <si>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</si>
  <si>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</si>
  <si>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</si>
  <si>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</si>
  <si>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</si>
  <si>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商业银行贷款贴息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</si>
  <si>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</si>
  <si>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</si>
  <si>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</si>
  <si>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</si>
  <si>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</si>
  <si>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</si>
  <si>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其他金融支出(款)</t>
  </si>
  <si>
    <t xml:space="preserve">      其他金融支出(项)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</si>
  <si>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</si>
  <si>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</si>
  <si>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</si>
  <si>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</si>
  <si>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</si>
  <si>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</si>
  <si>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</si>
  <si>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</si>
  <si>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  国土资源事务</t>
  </si>
  <si>
    <t xml:space="preserve">      国土资源规划及管理</t>
  </si>
  <si>
    <t xml:space="preserve">      土地资源调查</t>
  </si>
  <si>
    <t xml:space="preserve">      土地资源利用与保护</t>
  </si>
  <si>
    <t xml:space="preserve">      国土资源社会公益服务</t>
  </si>
  <si>
    <t xml:space="preserve">      国土资源行业业务管理</t>
  </si>
  <si>
    <t xml:space="preserve">      国土资源调查</t>
  </si>
  <si>
    <t xml:space="preserve">      国土整治</t>
  </si>
  <si>
    <t xml:space="preserve">      地质灾害防治</t>
  </si>
  <si>
    <t xml:space="preserve">      土地资源储备支出</t>
  </si>
  <si>
    <t xml:space="preserve">      地质及矿产资源调查</t>
  </si>
  <si>
    <t xml:space="preserve">      地质矿产资源利用与保护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</si>
  <si>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</si>
  <si>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</si>
  <si>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</si>
  <si>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其他国土资源事务支出</t>
  </si>
  <si>
    <t xml:space="preserve">    海洋管理事务</t>
  </si>
  <si>
    <t xml:space="preserve">      海域使用管理</t>
  </si>
  <si>
    <t xml:space="preserve">      海洋环境保护与监测</t>
  </si>
  <si>
    <t xml:space="preserve">      海洋调查评价</t>
  </si>
  <si>
    <t xml:space="preserve">      海洋权益维护</t>
  </si>
  <si>
    <t xml:space="preserve">      海洋执法监察</t>
  </si>
  <si>
    <t xml:space="preserve">      海洋防灾减灾</t>
  </si>
  <si>
    <t xml:space="preserve">      海洋卫星</t>
  </si>
  <si>
    <t xml:space="preserve">      极地考察</t>
  </si>
  <si>
    <t xml:space="preserve">      海洋矿产资源勘探研究</t>
  </si>
  <si>
    <t xml:space="preserve">      海港航标维护</t>
  </si>
  <si>
    <t xml:space="preserve">      海水淡化</t>
  </si>
  <si>
    <t xml:space="preserve">      海洋工程排污费支出</t>
  </si>
  <si>
    <t xml:space="preserve">      无居民海岛使用金支出</t>
  </si>
  <si>
    <t xml:space="preserve">      海岛和海域保护</t>
  </si>
  <si>
    <t xml:space="preserve">      其他海洋管理事务支出</t>
  </si>
  <si>
    <t xml:space="preserve">    测绘事务</t>
  </si>
  <si>
    <t xml:space="preserve">      基础测绘</t>
  </si>
  <si>
    <t xml:space="preserve">      航空摄影</t>
  </si>
  <si>
    <t xml:space="preserve">      测绘工程建设</t>
  </si>
  <si>
    <t xml:space="preserve">      其他测绘事务支出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</si>
  <si>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</si>
  <si>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</si>
  <si>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</si>
  <si>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</si>
  <si>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</si>
  <si>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</si>
  <si>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</si>
  <si>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</si>
  <si>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</si>
  <si>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</si>
  <si>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</si>
  <si>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</si>
  <si>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</si>
  <si>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</si>
  <si>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</si>
  <si>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</si>
  <si>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</si>
  <si>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</si>
  <si>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</si>
  <si>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</si>
  <si>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</si>
  <si>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</si>
  <si>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其他国土海洋气象等支出</t>
  </si>
  <si>
    <t xml:space="preserve">      其他国土海洋气象等支出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</si>
  <si>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</si>
  <si>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</si>
  <si>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</si>
  <si>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</si>
  <si>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</si>
  <si>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</si>
  <si>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</si>
  <si>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</si>
  <si>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</si>
  <si>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</si>
  <si>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</si>
  <si>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</si>
  <si>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</si>
  <si>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</si>
  <si>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</si>
  <si>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</si>
  <si>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</si>
  <si>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  粮油事务</t>
  </si>
  <si>
    <t xml:space="preserve">      粮食财务与审计支出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</si>
  <si>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</si>
  <si>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</si>
  <si>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</si>
  <si>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</si>
  <si>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</si>
  <si>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</si>
  <si>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</si>
  <si>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</si>
  <si>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其他粮油事务支出</t>
  </si>
  <si>
    <t xml:space="preserve">    物资事务</t>
  </si>
  <si>
    <t xml:space="preserve">      铁路专用线</t>
  </si>
  <si>
    <t xml:space="preserve">      护库武警和民兵支出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</si>
  <si>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</si>
  <si>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</si>
  <si>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</si>
  <si>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</si>
  <si>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</si>
  <si>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>2018年南岸区迎龙镇人民政府财政预算收入执行表</t>
    <phoneticPr fontId="3" type="noConversion"/>
  </si>
  <si>
    <t xml:space="preserve"> 2018年南岸区迎龙镇财政预算支出执行表</t>
    <phoneticPr fontId="3" type="noConversion"/>
  </si>
  <si>
    <t>2018年镇级一般公共预算本级支出执行表</t>
    <phoneticPr fontId="3" type="noConversion"/>
  </si>
  <si>
    <t>2018年镇级一般公共预算转移性收支执行表</t>
    <phoneticPr fontId="3" type="noConversion"/>
  </si>
  <si>
    <t xml:space="preserve">2018年镇级一般公共预算转移支付支出执行表 </t>
    <phoneticPr fontId="3" type="noConversion"/>
  </si>
  <si>
    <t xml:space="preserve">2018年镇级一般公共预算转移支付支出执行表 </t>
    <phoneticPr fontId="3" type="noConversion"/>
  </si>
  <si>
    <t>2018年镇级政府性基金预算收支执行表</t>
    <phoneticPr fontId="3" type="noConversion"/>
  </si>
  <si>
    <t>2018年镇级政府性基金预算本级支出执行表</t>
    <phoneticPr fontId="3" type="noConversion"/>
  </si>
  <si>
    <t xml:space="preserve">2018年镇级政府性基金预算转移性收支执行表 </t>
    <phoneticPr fontId="3" type="noConversion"/>
  </si>
  <si>
    <t>2018年镇级国有资本经营预算收支执行表</t>
    <phoneticPr fontId="3" type="noConversion"/>
  </si>
  <si>
    <t>2018年全镇社会保险基金预算收支执行表</t>
    <phoneticPr fontId="3" type="noConversion"/>
  </si>
  <si>
    <t>2018年南岸区迎龙镇政府债务限额及余额情况表</t>
    <phoneticPr fontId="3" type="noConversion"/>
  </si>
  <si>
    <r>
      <t>201</t>
    </r>
    <r>
      <rPr>
        <sz val="12"/>
        <rFont val="黑体"/>
        <family val="3"/>
        <charset val="134"/>
      </rPr>
      <t>8</t>
    </r>
    <r>
      <rPr>
        <sz val="12"/>
        <rFont val="黑体"/>
        <family val="3"/>
        <charset val="134"/>
      </rPr>
      <t>年政府债务限额</t>
    </r>
    <phoneticPr fontId="3" type="noConversion"/>
  </si>
  <si>
    <r>
      <t>201</t>
    </r>
    <r>
      <rPr>
        <sz val="12"/>
        <rFont val="黑体"/>
        <family val="3"/>
        <charset val="134"/>
      </rPr>
      <t>8</t>
    </r>
    <r>
      <rPr>
        <sz val="12"/>
        <rFont val="黑体"/>
        <family val="3"/>
        <charset val="134"/>
      </rPr>
      <t>年政府债务余额</t>
    </r>
    <phoneticPr fontId="3" type="noConversion"/>
  </si>
  <si>
    <r>
      <t>注：经国务院批准，财政部核定我市2018</t>
    </r>
    <r>
      <rPr>
        <sz val="10"/>
        <color indexed="8"/>
        <rFont val="宋体"/>
        <family val="3"/>
        <charset val="134"/>
      </rPr>
      <t>年政府债务限额为 亿元，其中：一般债务限额 亿元，专项债务限额 亿元。截至201</t>
    </r>
    <r>
      <rPr>
        <sz val="10"/>
        <color indexed="8"/>
        <rFont val="宋体"/>
        <family val="3"/>
        <charset val="134"/>
      </rPr>
      <t>8</t>
    </r>
    <r>
      <rPr>
        <sz val="10"/>
        <color indexed="8"/>
        <rFont val="宋体"/>
        <family val="3"/>
        <charset val="134"/>
      </rPr>
      <t>年末，我市政府债务余额为  亿元，低于财政部核定的限额。</t>
    </r>
    <phoneticPr fontId="3" type="noConversion"/>
  </si>
  <si>
    <t>其中：2019年到期债务金额</t>
    <phoneticPr fontId="3" type="noConversion"/>
  </si>
  <si>
    <t>2018年南岸区迎龙镇政府债券额度分配情况表</t>
    <phoneticPr fontId="3" type="noConversion"/>
  </si>
  <si>
    <r>
      <t>201</t>
    </r>
    <r>
      <rPr>
        <sz val="12"/>
        <rFont val="宋体"/>
        <family val="3"/>
        <charset val="134"/>
      </rPr>
      <t>8</t>
    </r>
    <r>
      <rPr>
        <sz val="12"/>
        <rFont val="宋体"/>
        <family val="3"/>
        <charset val="134"/>
      </rPr>
      <t>年置换债券额度</t>
    </r>
    <phoneticPr fontId="3" type="noConversion"/>
  </si>
  <si>
    <r>
      <t>201</t>
    </r>
    <r>
      <rPr>
        <sz val="12"/>
        <rFont val="宋体"/>
        <family val="3"/>
        <charset val="134"/>
      </rPr>
      <t>8</t>
    </r>
    <r>
      <rPr>
        <sz val="12"/>
        <rFont val="宋体"/>
        <family val="3"/>
        <charset val="134"/>
      </rPr>
      <t>年新增债券额度</t>
    </r>
    <phoneticPr fontId="3" type="noConversion"/>
  </si>
  <si>
    <r>
      <t>注：20</t>
    </r>
    <r>
      <rPr>
        <sz val="10"/>
        <color indexed="8"/>
        <rFont val="宋体"/>
        <family val="3"/>
        <charset val="134"/>
      </rPr>
      <t>18</t>
    </r>
    <r>
      <rPr>
        <sz val="10"/>
        <color indexed="8"/>
        <rFont val="宋体"/>
        <family val="3"/>
        <charset val="134"/>
      </rPr>
      <t>年，我市共发行政府债券 亿元，其中：置换债券 亿元，用于置换存量政府债务；新增债券 亿元，主要用于支持保障铁路轨道建设、土地收储、易地扶贫搬迁等重点项目建设及民生工程。</t>
    </r>
    <phoneticPr fontId="3" type="noConversion"/>
  </si>
  <si>
    <t xml:space="preserve">2019年镇级一般公共预算收支预算表 </t>
    <phoneticPr fontId="3" type="noConversion"/>
  </si>
  <si>
    <t>注：本表直观反映2019年一般公共预算收入与支出的平衡关系。收入总计（本级收入合计+转移性收入合计）=支出总计（本级支出合计+转移性支出合计）。</t>
    <phoneticPr fontId="1" type="noConversion"/>
  </si>
  <si>
    <r>
      <t>2019</t>
    </r>
    <r>
      <rPr>
        <b/>
        <sz val="22"/>
        <color indexed="8"/>
        <rFont val="方正仿宋_GBK"/>
        <family val="4"/>
        <charset val="134"/>
      </rPr>
      <t>年南岸区迎龙镇“三公”经费预算汇总表</t>
    </r>
    <phoneticPr fontId="1" type="noConversion"/>
  </si>
  <si>
    <t xml:space="preserve">2019年镇级一般公共预算本级支出预算表 </t>
    <phoneticPr fontId="3" type="noConversion"/>
  </si>
  <si>
    <t xml:space="preserve">2019年全镇社会保险基金预算收支预算表 </t>
    <phoneticPr fontId="3" type="noConversion"/>
  </si>
  <si>
    <t xml:space="preserve">2019年镇级国有资本经营预算收支预算表 </t>
    <phoneticPr fontId="3" type="noConversion"/>
  </si>
  <si>
    <t xml:space="preserve">2019年镇级政府性基金预算转移性收支预算表 </t>
    <phoneticPr fontId="3" type="noConversion"/>
  </si>
  <si>
    <t xml:space="preserve">2019年镇级政府性基金预算本级支出预算表 </t>
    <phoneticPr fontId="3" type="noConversion"/>
  </si>
  <si>
    <t xml:space="preserve">2019年镇级政府性基金预算收支预算表 </t>
    <phoneticPr fontId="3" type="noConversion"/>
  </si>
  <si>
    <t xml:space="preserve">2019年镇级一般公共预算转移支付支出预算表 </t>
    <phoneticPr fontId="3" type="noConversion"/>
  </si>
  <si>
    <t xml:space="preserve">2019年镇级一般公共预算转移性收支预算表 </t>
    <phoneticPr fontId="3" type="noConversion"/>
  </si>
  <si>
    <t xml:space="preserve">2019年镇级一般公共预算本级基本支出预算表 </t>
    <phoneticPr fontId="3" type="noConversion"/>
  </si>
  <si>
    <t>2018年镇级一般公共预算收支执行表</t>
    <phoneticPr fontId="3" type="noConversion"/>
  </si>
  <si>
    <t>2018年南岸区迎龙镇财政收支情况表</t>
    <phoneticPr fontId="3" type="noConversion"/>
  </si>
  <si>
    <t>财政收入</t>
    <phoneticPr fontId="82" type="noConversion"/>
  </si>
  <si>
    <t>财政支出</t>
    <phoneticPr fontId="82" type="noConversion"/>
  </si>
  <si>
    <t>项目</t>
    <phoneticPr fontId="3" type="noConversion"/>
  </si>
  <si>
    <t>一般公共预算收入</t>
    <phoneticPr fontId="82" type="noConversion"/>
  </si>
  <si>
    <t>一般公共预算支出</t>
    <phoneticPr fontId="82" type="noConversion"/>
  </si>
  <si>
    <t>一般公共预算收入小计</t>
    <phoneticPr fontId="82" type="noConversion"/>
  </si>
  <si>
    <t>一般公共预算支出小计</t>
    <phoneticPr fontId="82" type="noConversion"/>
  </si>
  <si>
    <t>政府性基金预算收入</t>
    <phoneticPr fontId="82" type="noConversion"/>
  </si>
  <si>
    <t>转移性收入合计</t>
    <phoneticPr fontId="82" type="noConversion"/>
  </si>
  <si>
    <t>上级补助收入</t>
    <phoneticPr fontId="82" type="noConversion"/>
  </si>
  <si>
    <t>地方政府债券收入</t>
    <phoneticPr fontId="82" type="noConversion"/>
  </si>
  <si>
    <t>上年结转</t>
    <phoneticPr fontId="82" type="noConversion"/>
  </si>
  <si>
    <t>政府性基金预算收入小计</t>
    <phoneticPr fontId="82" type="noConversion"/>
  </si>
  <si>
    <t>政府性基金预算支出</t>
    <phoneticPr fontId="82" type="noConversion"/>
  </si>
  <si>
    <t>转移性支出合计</t>
    <phoneticPr fontId="82" type="noConversion"/>
  </si>
  <si>
    <t>上解上级支出</t>
    <phoneticPr fontId="82" type="noConversion"/>
  </si>
  <si>
    <t>调出资金</t>
    <phoneticPr fontId="82" type="noConversion"/>
  </si>
  <si>
    <t>地方政府债券转贷支出</t>
    <phoneticPr fontId="82" type="noConversion"/>
  </si>
  <si>
    <t>结转下年</t>
    <phoneticPr fontId="82" type="noConversion"/>
  </si>
  <si>
    <t>政府性基金预算支出小计</t>
    <phoneticPr fontId="82" type="noConversion"/>
  </si>
  <si>
    <t>国有资本经营预算收入</t>
    <phoneticPr fontId="82" type="noConversion"/>
  </si>
  <si>
    <t>国有资本经营预算收入小计</t>
    <phoneticPr fontId="82" type="noConversion"/>
  </si>
  <si>
    <t>收入总计</t>
    <phoneticPr fontId="82" type="noConversion"/>
  </si>
  <si>
    <t>国有资本经营预算支出</t>
    <phoneticPr fontId="82" type="noConversion"/>
  </si>
  <si>
    <t>国有资本经营预算支出小计</t>
    <phoneticPr fontId="82" type="noConversion"/>
  </si>
  <si>
    <t>支出总计</t>
    <phoneticPr fontId="82" type="noConversion"/>
  </si>
  <si>
    <t>表2</t>
    <phoneticPr fontId="3" type="noConversion"/>
  </si>
  <si>
    <t>表4</t>
    <phoneticPr fontId="3" type="noConversion"/>
  </si>
  <si>
    <t>表6</t>
    <phoneticPr fontId="3" type="noConversion"/>
  </si>
  <si>
    <t>表7</t>
    <phoneticPr fontId="3" type="noConversion"/>
  </si>
  <si>
    <t>表9</t>
    <phoneticPr fontId="3" type="noConversion"/>
  </si>
  <si>
    <t>表12</t>
    <phoneticPr fontId="3" type="noConversion"/>
  </si>
  <si>
    <t>表14</t>
    <phoneticPr fontId="3" type="noConversion"/>
  </si>
  <si>
    <t>表15</t>
    <phoneticPr fontId="3" type="noConversion"/>
  </si>
  <si>
    <t xml:space="preserve">2019年镇级财政收支预算情况表 </t>
    <phoneticPr fontId="3" type="noConversion"/>
  </si>
  <si>
    <t>项目</t>
    <phoneticPr fontId="33" type="noConversion"/>
  </si>
  <si>
    <t>三、安排预算稳定调节基金</t>
    <phoneticPr fontId="82" type="noConversion"/>
  </si>
  <si>
    <t>二、调入预算稳定调节基金</t>
    <phoneticPr fontId="82" type="noConversion"/>
  </si>
  <si>
    <t>三、调入资金</t>
    <phoneticPr fontId="1" type="noConversion"/>
  </si>
  <si>
    <t>四、地方政府债券转贷支出</t>
    <phoneticPr fontId="82" type="noConversion"/>
  </si>
  <si>
    <t>四、地方政府债券收入</t>
    <phoneticPr fontId="82" type="noConversion"/>
  </si>
  <si>
    <t>五、上年结转结余</t>
    <phoneticPr fontId="33" type="noConversion"/>
  </si>
  <si>
    <t>五、结转下年</t>
    <phoneticPr fontId="82" type="noConversion"/>
  </si>
  <si>
    <t>上年结转</t>
    <phoneticPr fontId="82" type="noConversion"/>
  </si>
  <si>
    <t>表17</t>
    <phoneticPr fontId="3" type="noConversion"/>
  </si>
  <si>
    <t>表27</t>
    <phoneticPr fontId="3" type="noConversion"/>
  </si>
  <si>
    <t>表28</t>
    <phoneticPr fontId="3" type="noConversion"/>
  </si>
  <si>
    <r>
      <t>表2</t>
    </r>
    <r>
      <rPr>
        <sz val="11"/>
        <color theme="1"/>
        <rFont val="宋体"/>
        <family val="3"/>
        <charset val="134"/>
        <scheme val="minor"/>
      </rPr>
      <t>9</t>
    </r>
    <phoneticPr fontId="1" type="noConversion"/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</si>
</sst>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 "/>
    <numFmt numFmtId="178" formatCode="#,##0_ "/>
    <numFmt numFmtId="179" formatCode="0_ "/>
    <numFmt numFmtId="180" formatCode="#,##0_);[Red]\(#,##0\)"/>
    <numFmt numFmtId="181" formatCode="0.0_);[Red]\(0.0\)"/>
    <numFmt numFmtId="182" formatCode="#,##0.0_ "/>
    <numFmt numFmtId="183" formatCode="0.00_ "/>
    <numFmt numFmtId="184" formatCode="0;[Red]0"/>
    <numFmt numFmtId="185" formatCode="0.00_);[Red]\(0.00\)"/>
    <numFmt numFmtId="186" formatCode="________@"/>
    <numFmt numFmtId="187" formatCode="General;General;&quot;-&quot;"/>
    <numFmt numFmtId="188" formatCode="0.0%"/>
    <numFmt numFmtId="189" formatCode="#,##0.0"/>
  </numFmts>
  <fonts count="83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4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8"/>
      <color indexed="8"/>
      <name val="方正黑体_GBK"/>
      <family val="4"/>
      <charset val="134"/>
    </font>
    <font>
      <sz val="11"/>
      <color indexed="8"/>
      <name val="宋体"/>
      <family val="3"/>
      <charset val="134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宋体"/>
      <family val="3"/>
      <charset val="134"/>
    </font>
    <font>
      <sz val="11"/>
      <name val="黑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4"/>
      <name val="黑体"/>
      <family val="3"/>
      <charset val="134"/>
    </font>
    <font>
      <sz val="18"/>
      <color indexed="8"/>
      <name val="方正黑体_GBK"/>
      <family val="4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sz val="14"/>
      <color indexed="8"/>
      <name val="黑体"/>
      <family val="3"/>
      <charset val="134"/>
    </font>
    <font>
      <sz val="18"/>
      <color indexed="8"/>
      <name val="方正小标宋_GBK"/>
      <family val="4"/>
      <charset val="134"/>
    </font>
    <font>
      <sz val="14"/>
      <color indexed="8"/>
      <name val="方正黑体_GBK"/>
      <family val="4"/>
      <charset val="134"/>
    </font>
    <font>
      <sz val="19"/>
      <color indexed="8"/>
      <name val="方正小标宋_GBK"/>
      <family val="4"/>
      <charset val="134"/>
    </font>
    <font>
      <b/>
      <sz val="11"/>
      <color indexed="8"/>
      <name val="宋体"/>
      <family val="3"/>
      <charset val="134"/>
    </font>
    <font>
      <sz val="18"/>
      <name val="方正小标宋_GBK"/>
      <family val="4"/>
      <charset val="134"/>
    </font>
    <font>
      <sz val="11"/>
      <name val="方正楷体_GBK"/>
      <family val="4"/>
      <charset val="134"/>
    </font>
    <font>
      <sz val="12"/>
      <name val="方正黑体_GBK"/>
      <family val="4"/>
      <charset val="134"/>
    </font>
    <font>
      <sz val="11"/>
      <color indexed="8"/>
      <name val="宋体"/>
      <family val="3"/>
      <charset val="134"/>
    </font>
    <font>
      <sz val="10"/>
      <name val="方正仿宋_GBK"/>
      <family val="4"/>
      <charset val="134"/>
    </font>
    <font>
      <sz val="12"/>
      <name val="方正楷体_GBK"/>
      <family val="4"/>
      <charset val="134"/>
    </font>
    <font>
      <sz val="8"/>
      <name val="方正黑体_GBK"/>
      <family val="4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3"/>
      <color indexed="8"/>
      <name val="黑体"/>
      <family val="3"/>
      <charset val="134"/>
    </font>
    <font>
      <b/>
      <sz val="11"/>
      <name val="宋体"/>
      <family val="3"/>
      <charset val="134"/>
    </font>
    <font>
      <sz val="11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sz val="13"/>
      <name val="宋体"/>
      <family val="3"/>
      <charset val="134"/>
    </font>
    <font>
      <sz val="12"/>
      <name val="方正细黑一简体"/>
      <family val="3"/>
      <charset val="134"/>
    </font>
    <font>
      <b/>
      <sz val="14"/>
      <name val="黑体"/>
      <family val="3"/>
      <charset val="134"/>
    </font>
    <font>
      <sz val="19"/>
      <name val="方正小标宋_GBK"/>
      <family val="4"/>
      <charset val="134"/>
    </font>
    <font>
      <sz val="8"/>
      <name val="黑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方正仿宋_GBK"/>
      <family val="4"/>
      <charset val="134"/>
    </font>
    <font>
      <sz val="9"/>
      <color indexed="8"/>
      <name val="Times New Roman"/>
      <family val="1"/>
    </font>
    <font>
      <b/>
      <sz val="22"/>
      <color indexed="8"/>
      <name val="Times New Roman"/>
      <family val="1"/>
    </font>
    <font>
      <b/>
      <sz val="22"/>
      <color indexed="8"/>
      <name val="方正仿宋_GBK"/>
      <family val="4"/>
      <charset val="134"/>
    </font>
    <font>
      <sz val="16"/>
      <color indexed="8"/>
      <name val="方正仿宋_GBK"/>
      <family val="4"/>
      <charset val="134"/>
    </font>
    <font>
      <sz val="16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</borders>
  <cellStyleXfs count="43">
    <xf numFmtId="0" fontId="0" fillId="0" borderId="0">
      <alignment vertical="center"/>
    </xf>
    <xf numFmtId="9" fontId="59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16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6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/>
    <xf numFmtId="0" fontId="49" fillId="0" borderId="0">
      <alignment vertical="center"/>
    </xf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>
      <alignment vertical="center"/>
    </xf>
    <xf numFmtId="0" fontId="6" fillId="0" borderId="0"/>
    <xf numFmtId="0" fontId="81" fillId="0" borderId="0">
      <alignment vertical="center"/>
    </xf>
    <xf numFmtId="0" fontId="6" fillId="0" borderId="0"/>
    <xf numFmtId="0" fontId="37" fillId="0" borderId="0"/>
    <xf numFmtId="0" fontId="81" fillId="0" borderId="0">
      <alignment vertical="center"/>
    </xf>
    <xf numFmtId="0" fontId="81" fillId="0" borderId="0">
      <alignment vertical="center"/>
    </xf>
    <xf numFmtId="0" fontId="22" fillId="0" borderId="0"/>
    <xf numFmtId="0" fontId="6" fillId="0" borderId="0">
      <alignment vertical="center"/>
    </xf>
    <xf numFmtId="0" fontId="2" fillId="0" borderId="0"/>
    <xf numFmtId="0" fontId="2" fillId="0" borderId="0"/>
    <xf numFmtId="43" fontId="9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0" fontId="2" fillId="0" borderId="0"/>
  </cellStyleXfs>
  <cellXfs count="427">
    <xf numFmtId="0" fontId="0" fillId="0" borderId="0" xfId="0">
      <alignment vertical="center"/>
    </xf>
    <xf numFmtId="176" fontId="4" fillId="0" borderId="1" xfId="26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26" applyFont="1" applyFill="1" applyBorder="1" applyAlignment="1" applyProtection="1">
      <alignment horizontal="center" vertical="center" wrapText="1"/>
      <protection locked="0"/>
    </xf>
    <xf numFmtId="0" fontId="4" fillId="0" borderId="1" xfId="25" applyFont="1" applyFill="1" applyBorder="1" applyAlignment="1" applyProtection="1">
      <alignment horizontal="left" vertical="center" wrapText="1"/>
      <protection locked="0"/>
    </xf>
    <xf numFmtId="0" fontId="4" fillId="0" borderId="1" xfId="4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76" fontId="2" fillId="0" borderId="0" xfId="26" applyNumberFormat="1" applyFill="1" applyAlignment="1" applyProtection="1">
      <alignment vertical="center"/>
      <protection locked="0"/>
    </xf>
    <xf numFmtId="0" fontId="2" fillId="0" borderId="0" xfId="26" applyFill="1" applyAlignment="1" applyProtection="1">
      <alignment vertical="center"/>
      <protection locked="0"/>
    </xf>
    <xf numFmtId="0" fontId="2" fillId="0" borderId="0" xfId="26" applyFont="1" applyFill="1" applyAlignment="1" applyProtection="1">
      <alignment vertical="center" wrapText="1"/>
      <protection locked="0"/>
    </xf>
    <xf numFmtId="0" fontId="81" fillId="0" borderId="0" xfId="4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176" fontId="11" fillId="0" borderId="0" xfId="0" applyNumberFormat="1" applyFont="1" applyFill="1" applyAlignment="1"/>
    <xf numFmtId="180" fontId="11" fillId="0" borderId="0" xfId="0" applyNumberFormat="1" applyFont="1" applyFill="1" applyAlignment="1">
      <alignment vertical="center"/>
    </xf>
    <xf numFmtId="0" fontId="11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1" fillId="0" borderId="0" xfId="16" applyFont="1" applyFill="1">
      <alignment vertical="center"/>
    </xf>
    <xf numFmtId="0" fontId="4" fillId="0" borderId="2" xfId="3" applyFont="1" applyFill="1" applyBorder="1" applyAlignment="1">
      <alignment vertical="center"/>
    </xf>
    <xf numFmtId="0" fontId="11" fillId="0" borderId="1" xfId="16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left" vertical="center"/>
    </xf>
    <xf numFmtId="0" fontId="11" fillId="0" borderId="0" xfId="16" applyFont="1" applyFill="1" applyAlignment="1">
      <alignment vertical="center"/>
    </xf>
    <xf numFmtId="0" fontId="4" fillId="0" borderId="1" xfId="15" applyFont="1" applyFill="1" applyBorder="1" applyAlignment="1">
      <alignment horizontal="center" vertical="center"/>
    </xf>
    <xf numFmtId="176" fontId="11" fillId="0" borderId="0" xfId="19" applyNumberFormat="1" applyFont="1" applyFill="1" applyAlignment="1">
      <alignment horizontal="right"/>
    </xf>
    <xf numFmtId="0" fontId="11" fillId="0" borderId="0" xfId="19" applyFont="1" applyFill="1"/>
    <xf numFmtId="0" fontId="4" fillId="0" borderId="1" xfId="19" applyFont="1" applyFill="1" applyBorder="1" applyAlignment="1">
      <alignment horizontal="center" vertical="center"/>
    </xf>
    <xf numFmtId="0" fontId="4" fillId="0" borderId="1" xfId="19" applyFont="1" applyFill="1" applyBorder="1" applyAlignment="1">
      <alignment horizontal="left" vertical="center"/>
    </xf>
    <xf numFmtId="180" fontId="4" fillId="0" borderId="1" xfId="19" applyNumberFormat="1" applyFont="1" applyFill="1" applyBorder="1" applyAlignment="1">
      <alignment horizontal="left" vertical="center"/>
    </xf>
    <xf numFmtId="176" fontId="4" fillId="0" borderId="3" xfId="19" applyNumberFormat="1" applyFont="1" applyFill="1" applyBorder="1" applyAlignment="1">
      <alignment horizontal="center"/>
    </xf>
    <xf numFmtId="176" fontId="4" fillId="0" borderId="1" xfId="19" applyNumberFormat="1" applyFont="1" applyFill="1" applyBorder="1" applyAlignment="1">
      <alignment horizontal="center"/>
    </xf>
    <xf numFmtId="0" fontId="11" fillId="0" borderId="0" xfId="15" applyFont="1" applyFill="1" applyAlignment="1">
      <alignment vertical="center"/>
    </xf>
    <xf numFmtId="176" fontId="11" fillId="0" borderId="0" xfId="15" applyNumberFormat="1" applyFont="1" applyFill="1"/>
    <xf numFmtId="180" fontId="11" fillId="0" borderId="0" xfId="15" applyNumberFormat="1" applyFont="1" applyFill="1" applyAlignment="1">
      <alignment vertical="center"/>
    </xf>
    <xf numFmtId="0" fontId="11" fillId="0" borderId="0" xfId="15" applyFont="1" applyFill="1"/>
    <xf numFmtId="176" fontId="4" fillId="0" borderId="1" xfId="15" applyNumberFormat="1" applyFont="1" applyFill="1" applyBorder="1" applyAlignment="1">
      <alignment horizontal="center" vertical="center"/>
    </xf>
    <xf numFmtId="0" fontId="4" fillId="0" borderId="1" xfId="15" applyFont="1" applyFill="1" applyBorder="1" applyAlignment="1">
      <alignment horizontal="left" vertical="center"/>
    </xf>
    <xf numFmtId="0" fontId="11" fillId="0" borderId="1" xfId="15" applyFont="1" applyFill="1" applyBorder="1"/>
    <xf numFmtId="0" fontId="11" fillId="0" borderId="1" xfId="15" applyFont="1" applyFill="1" applyBorder="1" applyAlignment="1">
      <alignment vertical="center"/>
    </xf>
    <xf numFmtId="176" fontId="11" fillId="0" borderId="1" xfId="15" applyNumberFormat="1" applyFont="1" applyFill="1" applyBorder="1"/>
    <xf numFmtId="3" fontId="14" fillId="0" borderId="0" xfId="0" applyNumberFormat="1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2" fillId="0" borderId="1" xfId="0" applyNumberFormat="1" applyFont="1" applyFill="1" applyBorder="1" applyAlignment="1" applyProtection="1">
      <alignment vertical="center"/>
    </xf>
    <xf numFmtId="180" fontId="11" fillId="0" borderId="1" xfId="15" applyNumberFormat="1" applyFont="1" applyFill="1" applyBorder="1" applyAlignment="1">
      <alignment vertical="center"/>
    </xf>
    <xf numFmtId="176" fontId="11" fillId="0" borderId="1" xfId="19" applyNumberFormat="1" applyFont="1" applyFill="1" applyBorder="1" applyAlignment="1">
      <alignment horizontal="right"/>
    </xf>
    <xf numFmtId="0" fontId="20" fillId="0" borderId="1" xfId="4" applyFont="1" applyFill="1" applyBorder="1">
      <alignment vertical="center"/>
    </xf>
    <xf numFmtId="176" fontId="24" fillId="0" borderId="1" xfId="15" applyNumberFormat="1" applyFont="1" applyFill="1" applyBorder="1" applyAlignment="1">
      <alignment horizontal="right"/>
    </xf>
    <xf numFmtId="176" fontId="25" fillId="0" borderId="1" xfId="19" applyNumberFormat="1" applyFont="1" applyFill="1" applyBorder="1" applyAlignment="1">
      <alignment horizontal="right" vertical="center"/>
    </xf>
    <xf numFmtId="179" fontId="20" fillId="0" borderId="1" xfId="4" applyNumberFormat="1" applyFont="1" applyFill="1" applyBorder="1" applyAlignment="1">
      <alignment horizontal="right" vertical="center"/>
    </xf>
    <xf numFmtId="177" fontId="20" fillId="0" borderId="1" xfId="4" applyNumberFormat="1" applyFont="1" applyFill="1" applyBorder="1" applyAlignment="1">
      <alignment horizontal="right" vertical="center"/>
    </xf>
    <xf numFmtId="177" fontId="20" fillId="0" borderId="1" xfId="4" applyNumberFormat="1" applyFont="1" applyFill="1" applyBorder="1">
      <alignment vertical="center"/>
    </xf>
    <xf numFmtId="179" fontId="20" fillId="0" borderId="1" xfId="4" applyNumberFormat="1" applyFont="1" applyFill="1" applyBorder="1">
      <alignment vertical="center"/>
    </xf>
    <xf numFmtId="179" fontId="24" fillId="0" borderId="0" xfId="0" applyNumberFormat="1" applyFont="1" applyFill="1" applyBorder="1" applyAlignment="1" applyProtection="1">
      <alignment horizontal="right" vertical="center"/>
      <protection locked="0"/>
    </xf>
    <xf numFmtId="176" fontId="24" fillId="0" borderId="0" xfId="0" applyNumberFormat="1" applyFont="1" applyFill="1" applyAlignment="1">
      <alignment horizontal="right"/>
    </xf>
    <xf numFmtId="176" fontId="28" fillId="0" borderId="1" xfId="0" applyNumberFormat="1" applyFont="1" applyFill="1" applyBorder="1" applyAlignment="1">
      <alignment horizontal="right" vertical="center"/>
    </xf>
    <xf numFmtId="0" fontId="81" fillId="0" borderId="0" xfId="4" applyFill="1" applyBorder="1" applyAlignment="1">
      <alignment horizontal="right" vertical="center"/>
    </xf>
    <xf numFmtId="176" fontId="24" fillId="0" borderId="1" xfId="15" applyNumberFormat="1" applyFont="1" applyFill="1" applyBorder="1" applyAlignment="1">
      <alignment horizontal="right" vertical="center"/>
    </xf>
    <xf numFmtId="0" fontId="27" fillId="0" borderId="1" xfId="4" applyFont="1" applyFill="1" applyBorder="1">
      <alignment vertical="center"/>
    </xf>
    <xf numFmtId="0" fontId="35" fillId="0" borderId="1" xfId="25" applyFont="1" applyFill="1" applyBorder="1" applyAlignment="1" applyProtection="1">
      <alignment horizontal="left" vertical="center" wrapText="1"/>
      <protection locked="0"/>
    </xf>
    <xf numFmtId="0" fontId="35" fillId="0" borderId="1" xfId="26" applyFont="1" applyFill="1" applyBorder="1" applyAlignment="1" applyProtection="1">
      <alignment horizontal="center" vertical="center" wrapText="1"/>
      <protection locked="0"/>
    </xf>
    <xf numFmtId="0" fontId="35" fillId="0" borderId="1" xfId="8" applyFont="1" applyFill="1" applyBorder="1" applyAlignment="1">
      <alignment horizontal="center" vertical="center"/>
    </xf>
    <xf numFmtId="181" fontId="35" fillId="0" borderId="1" xfId="26" applyNumberFormat="1" applyFont="1" applyFill="1" applyBorder="1" applyAlignment="1" applyProtection="1">
      <alignment horizontal="center" vertical="center" wrapText="1"/>
      <protection locked="0"/>
    </xf>
    <xf numFmtId="176" fontId="35" fillId="0" borderId="1" xfId="26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8" applyFont="1" applyFill="1" applyAlignment="1">
      <alignment vertical="center"/>
    </xf>
    <xf numFmtId="0" fontId="35" fillId="0" borderId="1" xfId="20" applyFont="1" applyFill="1" applyBorder="1" applyAlignment="1">
      <alignment horizontal="center" vertical="center"/>
    </xf>
    <xf numFmtId="0" fontId="40" fillId="0" borderId="0" xfId="8" applyFont="1" applyFill="1" applyAlignment="1">
      <alignment vertical="center"/>
    </xf>
    <xf numFmtId="0" fontId="36" fillId="0" borderId="0" xfId="8" applyFont="1" applyFill="1" applyAlignment="1">
      <alignment horizontal="center" vertical="center"/>
    </xf>
    <xf numFmtId="0" fontId="35" fillId="0" borderId="1" xfId="8" applyFont="1" applyFill="1" applyBorder="1" applyAlignment="1">
      <alignment horizontal="center" vertical="center" wrapText="1"/>
    </xf>
    <xf numFmtId="176" fontId="35" fillId="0" borderId="1" xfId="8" applyNumberFormat="1" applyFont="1" applyFill="1" applyBorder="1" applyAlignment="1">
      <alignment horizontal="center" vertical="center" wrapText="1"/>
    </xf>
    <xf numFmtId="0" fontId="81" fillId="0" borderId="0" xfId="8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176" fontId="11" fillId="0" borderId="1" xfId="0" applyNumberFormat="1" applyFont="1" applyFill="1" applyBorder="1" applyAlignment="1"/>
    <xf numFmtId="0" fontId="32" fillId="0" borderId="1" xfId="8" applyFont="1" applyFill="1" applyBorder="1">
      <alignment vertical="center"/>
    </xf>
    <xf numFmtId="0" fontId="4" fillId="0" borderId="0" xfId="26" applyFont="1" applyFill="1" applyBorder="1" applyAlignment="1" applyProtection="1">
      <alignment horizontal="center" vertical="center" wrapText="1"/>
      <protection locked="0"/>
    </xf>
    <xf numFmtId="176" fontId="34" fillId="0" borderId="1" xfId="8" applyNumberFormat="1" applyFont="1" applyFill="1" applyBorder="1">
      <alignment vertical="center"/>
    </xf>
    <xf numFmtId="176" fontId="20" fillId="0" borderId="1" xfId="4" applyNumberFormat="1" applyFont="1" applyFill="1" applyBorder="1">
      <alignment vertical="center"/>
    </xf>
    <xf numFmtId="176" fontId="4" fillId="0" borderId="1" xfId="17" applyNumberFormat="1" applyFont="1" applyFill="1" applyBorder="1" applyAlignment="1">
      <alignment horizontal="center" vertical="center"/>
    </xf>
    <xf numFmtId="0" fontId="4" fillId="0" borderId="1" xfId="17" applyFont="1" applyFill="1" applyBorder="1" applyAlignment="1">
      <alignment horizontal="center" vertical="center"/>
    </xf>
    <xf numFmtId="176" fontId="25" fillId="0" borderId="1" xfId="7" applyNumberFormat="1" applyFont="1" applyFill="1" applyBorder="1" applyAlignment="1">
      <alignment horizontal="right" vertical="center"/>
    </xf>
    <xf numFmtId="0" fontId="4" fillId="0" borderId="1" xfId="7" applyFont="1" applyFill="1" applyBorder="1" applyAlignment="1">
      <alignment vertical="center"/>
    </xf>
    <xf numFmtId="180" fontId="4" fillId="0" borderId="1" xfId="7" applyNumberFormat="1" applyFont="1" applyFill="1" applyBorder="1" applyAlignment="1">
      <alignment vertical="center"/>
    </xf>
    <xf numFmtId="179" fontId="31" fillId="0" borderId="1" xfId="3" applyNumberFormat="1" applyFont="1" applyFill="1" applyBorder="1" applyAlignment="1">
      <alignment vertical="center"/>
    </xf>
    <xf numFmtId="0" fontId="9" fillId="0" borderId="1" xfId="4" applyFont="1" applyBorder="1">
      <alignment vertical="center"/>
    </xf>
    <xf numFmtId="0" fontId="12" fillId="0" borderId="1" xfId="16" applyFont="1" applyFill="1" applyBorder="1" applyAlignment="1">
      <alignment horizontal="center" vertical="center"/>
    </xf>
    <xf numFmtId="184" fontId="12" fillId="0" borderId="1" xfId="3" applyNumberFormat="1" applyFont="1" applyFill="1" applyBorder="1" applyAlignment="1">
      <alignment vertical="center"/>
    </xf>
    <xf numFmtId="184" fontId="12" fillId="0" borderId="1" xfId="16" applyNumberFormat="1" applyFont="1" applyFill="1" applyBorder="1" applyAlignment="1">
      <alignment horizontal="center" vertical="center"/>
    </xf>
    <xf numFmtId="179" fontId="22" fillId="0" borderId="1" xfId="0" applyNumberFormat="1" applyFont="1" applyFill="1" applyBorder="1" applyAlignment="1" applyProtection="1">
      <alignment vertical="center"/>
    </xf>
    <xf numFmtId="176" fontId="24" fillId="0" borderId="1" xfId="0" applyNumberFormat="1" applyFont="1" applyFill="1" applyBorder="1" applyAlignment="1">
      <alignment horizontal="right" vertical="center"/>
    </xf>
    <xf numFmtId="3" fontId="22" fillId="0" borderId="1" xfId="0" applyNumberFormat="1" applyFont="1" applyFill="1" applyBorder="1" applyAlignment="1" applyProtection="1">
      <alignment vertical="center" wrapText="1"/>
    </xf>
    <xf numFmtId="0" fontId="24" fillId="0" borderId="0" xfId="16" applyFont="1" applyFill="1">
      <alignment vertical="center"/>
    </xf>
    <xf numFmtId="0" fontId="8" fillId="0" borderId="0" xfId="4" applyFont="1" applyFill="1" applyAlignment="1">
      <alignment horizontal="center" vertical="center"/>
    </xf>
    <xf numFmtId="0" fontId="81" fillId="0" borderId="1" xfId="4" applyFill="1" applyBorder="1">
      <alignment vertical="center"/>
    </xf>
    <xf numFmtId="0" fontId="21" fillId="0" borderId="1" xfId="4" applyFont="1" applyFill="1" applyBorder="1" applyAlignment="1">
      <alignment horizontal="right" vertical="center"/>
    </xf>
    <xf numFmtId="0" fontId="81" fillId="0" borderId="0" xfId="4" applyFill="1">
      <alignment vertical="center"/>
    </xf>
    <xf numFmtId="0" fontId="4" fillId="0" borderId="1" xfId="17" applyFont="1" applyFill="1" applyBorder="1" applyAlignment="1">
      <alignment horizontal="left" vertical="center"/>
    </xf>
    <xf numFmtId="176" fontId="32" fillId="0" borderId="1" xfId="8" applyNumberFormat="1" applyFont="1" applyFill="1" applyBorder="1" applyAlignment="1">
      <alignment horizontal="right" vertical="center"/>
    </xf>
    <xf numFmtId="0" fontId="19" fillId="0" borderId="0" xfId="4" applyFont="1" applyAlignment="1">
      <alignment horizontal="center" vertical="center"/>
    </xf>
    <xf numFmtId="177" fontId="30" fillId="0" borderId="0" xfId="4" applyNumberFormat="1" applyFont="1" applyBorder="1">
      <alignment vertical="center"/>
    </xf>
    <xf numFmtId="177" fontId="20" fillId="0" borderId="0" xfId="4" applyNumberFormat="1" applyFont="1" applyBorder="1">
      <alignment vertical="center"/>
    </xf>
    <xf numFmtId="177" fontId="20" fillId="0" borderId="0" xfId="4" applyNumberFormat="1" applyFont="1" applyBorder="1" applyAlignment="1">
      <alignment horizontal="right" vertical="center"/>
    </xf>
    <xf numFmtId="179" fontId="27" fillId="0" borderId="1" xfId="4" applyNumberFormat="1" applyFont="1" applyFill="1" applyBorder="1">
      <alignment vertical="center"/>
    </xf>
    <xf numFmtId="176" fontId="81" fillId="0" borderId="0" xfId="7" applyNumberFormat="1" applyFill="1" applyAlignment="1"/>
    <xf numFmtId="181" fontId="81" fillId="0" borderId="0" xfId="8" applyNumberFormat="1" applyFill="1">
      <alignment vertical="center"/>
    </xf>
    <xf numFmtId="180" fontId="81" fillId="0" borderId="0" xfId="7" applyNumberFormat="1" applyFill="1" applyAlignment="1"/>
    <xf numFmtId="0" fontId="81" fillId="0" borderId="0" xfId="4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176" fontId="27" fillId="0" borderId="1" xfId="4" applyNumberFormat="1" applyFont="1" applyFill="1" applyBorder="1">
      <alignment vertical="center"/>
    </xf>
    <xf numFmtId="0" fontId="81" fillId="0" borderId="0" xfId="8" applyFill="1">
      <alignment vertical="center"/>
    </xf>
    <xf numFmtId="176" fontId="36" fillId="0" borderId="0" xfId="8" applyNumberFormat="1" applyFont="1" applyFill="1" applyAlignment="1">
      <alignment horizontal="center" vertical="center"/>
    </xf>
    <xf numFmtId="181" fontId="36" fillId="0" borderId="0" xfId="8" applyNumberFormat="1" applyFont="1" applyFill="1" applyAlignment="1">
      <alignment horizontal="center" vertical="center"/>
    </xf>
    <xf numFmtId="176" fontId="81" fillId="0" borderId="0" xfId="8" applyNumberFormat="1" applyFill="1">
      <alignment vertical="center"/>
    </xf>
    <xf numFmtId="0" fontId="32" fillId="0" borderId="1" xfId="8" applyFont="1" applyFill="1" applyBorder="1" applyAlignment="1">
      <alignment vertical="center" wrapText="1"/>
    </xf>
    <xf numFmtId="0" fontId="29" fillId="0" borderId="1" xfId="8" applyFont="1" applyFill="1" applyBorder="1">
      <alignment vertical="center"/>
    </xf>
    <xf numFmtId="0" fontId="81" fillId="0" borderId="1" xfId="8" applyFill="1" applyBorder="1">
      <alignment vertical="center"/>
    </xf>
    <xf numFmtId="176" fontId="81" fillId="0" borderId="1" xfId="8" applyNumberFormat="1" applyFill="1" applyBorder="1">
      <alignment vertical="center"/>
    </xf>
    <xf numFmtId="181" fontId="81" fillId="0" borderId="1" xfId="8" applyNumberFormat="1" applyFill="1" applyBorder="1">
      <alignment vertical="center"/>
    </xf>
    <xf numFmtId="0" fontId="32" fillId="0" borderId="4" xfId="8" applyFont="1" applyFill="1" applyBorder="1">
      <alignment vertical="center"/>
    </xf>
    <xf numFmtId="179" fontId="20" fillId="0" borderId="4" xfId="4" applyNumberFormat="1" applyFont="1" applyFill="1" applyBorder="1" applyAlignment="1">
      <alignment horizontal="right" vertical="center"/>
    </xf>
    <xf numFmtId="0" fontId="32" fillId="0" borderId="0" xfId="8" applyFont="1" applyFill="1" applyBorder="1">
      <alignment vertical="center"/>
    </xf>
    <xf numFmtId="0" fontId="25" fillId="0" borderId="1" xfId="7" applyNumberFormat="1" applyFont="1" applyFill="1" applyBorder="1" applyAlignment="1">
      <alignment horizontal="right" vertical="center"/>
    </xf>
    <xf numFmtId="9" fontId="25" fillId="0" borderId="1" xfId="7" applyNumberFormat="1" applyFont="1" applyFill="1" applyBorder="1" applyAlignment="1">
      <alignment horizontal="right" vertical="center"/>
    </xf>
    <xf numFmtId="0" fontId="81" fillId="0" borderId="0" xfId="7" applyFill="1" applyAlignment="1"/>
    <xf numFmtId="0" fontId="19" fillId="0" borderId="0" xfId="7" applyFont="1" applyFill="1" applyAlignment="1">
      <alignment horizontal="center" vertical="center"/>
    </xf>
    <xf numFmtId="0" fontId="11" fillId="0" borderId="0" xfId="7" applyFont="1" applyFill="1" applyAlignment="1"/>
    <xf numFmtId="0" fontId="11" fillId="0" borderId="1" xfId="7" applyFont="1" applyFill="1" applyBorder="1" applyAlignment="1"/>
    <xf numFmtId="0" fontId="20" fillId="0" borderId="1" xfId="7" applyFont="1" applyFill="1" applyBorder="1">
      <alignment vertical="center"/>
    </xf>
    <xf numFmtId="176" fontId="31" fillId="0" borderId="1" xfId="36" applyNumberFormat="1" applyFont="1" applyFill="1" applyBorder="1" applyAlignment="1">
      <alignment horizontal="right" vertical="center"/>
    </xf>
    <xf numFmtId="182" fontId="26" fillId="0" borderId="1" xfId="36" applyNumberFormat="1" applyFont="1" applyFill="1" applyBorder="1" applyAlignment="1">
      <alignment horizontal="right" vertical="center"/>
    </xf>
    <xf numFmtId="176" fontId="11" fillId="0" borderId="1" xfId="36" applyNumberFormat="1" applyFont="1" applyFill="1" applyBorder="1" applyAlignment="1">
      <alignment horizontal="right" vertical="center"/>
    </xf>
    <xf numFmtId="176" fontId="11" fillId="0" borderId="1" xfId="36" applyNumberFormat="1" applyFont="1" applyFill="1" applyBorder="1" applyAlignment="1">
      <alignment horizontal="center" vertical="center"/>
    </xf>
    <xf numFmtId="0" fontId="81" fillId="0" borderId="1" xfId="7" applyFill="1" applyBorder="1">
      <alignment vertical="center"/>
    </xf>
    <xf numFmtId="0" fontId="81" fillId="0" borderId="1" xfId="7" applyFill="1" applyBorder="1" applyAlignment="1">
      <alignment vertical="center"/>
    </xf>
    <xf numFmtId="0" fontId="81" fillId="0" borderId="4" xfId="7" applyFill="1" applyBorder="1" applyAlignment="1"/>
    <xf numFmtId="176" fontId="81" fillId="0" borderId="4" xfId="7" applyNumberFormat="1" applyFill="1" applyBorder="1" applyAlignment="1">
      <alignment horizontal="center" vertical="center"/>
    </xf>
    <xf numFmtId="0" fontId="81" fillId="0" borderId="1" xfId="7" applyFill="1" applyBorder="1" applyAlignment="1"/>
    <xf numFmtId="176" fontId="81" fillId="0" borderId="1" xfId="7" applyNumberFormat="1" applyFill="1" applyBorder="1" applyAlignment="1">
      <alignment horizontal="center" vertical="center"/>
    </xf>
    <xf numFmtId="176" fontId="11" fillId="0" borderId="3" xfId="36" applyNumberFormat="1" applyFont="1" applyFill="1" applyBorder="1" applyAlignment="1">
      <alignment horizontal="right" vertical="center"/>
    </xf>
    <xf numFmtId="176" fontId="24" fillId="0" borderId="1" xfId="36" applyNumberFormat="1" applyFont="1" applyFill="1" applyBorder="1" applyAlignment="1">
      <alignment horizontal="right" vertical="center"/>
    </xf>
    <xf numFmtId="176" fontId="81" fillId="0" borderId="0" xfId="7" applyNumberFormat="1" applyFill="1" applyAlignment="1">
      <alignment horizontal="center" vertical="center"/>
    </xf>
    <xf numFmtId="3" fontId="22" fillId="0" borderId="1" xfId="0" applyNumberFormat="1" applyFont="1" applyFill="1" applyBorder="1" applyAlignment="1" applyProtection="1">
      <alignment horizontal="left" vertical="center" wrapText="1" indent="1"/>
    </xf>
    <xf numFmtId="0" fontId="4" fillId="0" borderId="1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vertical="center" wrapText="1"/>
    </xf>
    <xf numFmtId="180" fontId="11" fillId="0" borderId="0" xfId="0" applyNumberFormat="1" applyFont="1" applyFill="1" applyAlignment="1">
      <alignment vertical="center" wrapText="1"/>
    </xf>
    <xf numFmtId="176" fontId="24" fillId="0" borderId="1" xfId="17" applyNumberFormat="1" applyFont="1" applyFill="1" applyBorder="1" applyAlignment="1">
      <alignment horizontal="right" vertical="center"/>
    </xf>
    <xf numFmtId="179" fontId="39" fillId="0" borderId="1" xfId="0" applyNumberFormat="1" applyFont="1" applyFill="1" applyBorder="1" applyAlignment="1" applyProtection="1">
      <alignment vertical="center"/>
    </xf>
    <xf numFmtId="179" fontId="25" fillId="0" borderId="1" xfId="0" applyNumberFormat="1" applyFont="1" applyFill="1" applyBorder="1" applyAlignment="1" applyProtection="1">
      <alignment vertical="center"/>
    </xf>
    <xf numFmtId="0" fontId="11" fillId="0" borderId="0" xfId="19" applyFont="1" applyFill="1" applyAlignment="1">
      <alignment horizontal="left"/>
    </xf>
    <xf numFmtId="0" fontId="19" fillId="0" borderId="0" xfId="4" applyFont="1" applyFill="1" applyAlignment="1">
      <alignment horizontal="center" vertical="center"/>
    </xf>
    <xf numFmtId="0" fontId="12" fillId="0" borderId="0" xfId="16" applyFont="1" applyFill="1" applyBorder="1" applyAlignment="1">
      <alignment horizontal="center" vertical="center"/>
    </xf>
    <xf numFmtId="0" fontId="20" fillId="0" borderId="1" xfId="4" applyFont="1" applyFill="1" applyBorder="1" applyAlignment="1">
      <alignment vertical="center"/>
    </xf>
    <xf numFmtId="176" fontId="19" fillId="0" borderId="0" xfId="4" applyNumberFormat="1" applyFont="1" applyFill="1" applyAlignment="1">
      <alignment horizontal="center" vertical="center"/>
    </xf>
    <xf numFmtId="0" fontId="30" fillId="0" borderId="0" xfId="4" applyFont="1" applyFill="1" applyAlignment="1">
      <alignment horizontal="right" vertical="center"/>
    </xf>
    <xf numFmtId="180" fontId="4" fillId="0" borderId="1" xfId="0" applyNumberFormat="1" applyFont="1" applyFill="1" applyBorder="1" applyAlignment="1">
      <alignment vertical="center"/>
    </xf>
    <xf numFmtId="0" fontId="81" fillId="0" borderId="2" xfId="4" applyFill="1" applyBorder="1" applyAlignment="1">
      <alignment horizontal="center" vertical="center" wrapText="1"/>
    </xf>
    <xf numFmtId="0" fontId="81" fillId="0" borderId="0" xfId="7" applyFill="1" applyBorder="1">
      <alignment vertical="center"/>
    </xf>
    <xf numFmtId="176" fontId="12" fillId="0" borderId="0" xfId="7" applyNumberFormat="1" applyFont="1" applyFill="1" applyAlignment="1">
      <alignment horizontal="center" vertical="center"/>
    </xf>
    <xf numFmtId="180" fontId="11" fillId="0" borderId="0" xfId="7" applyNumberFormat="1" applyFont="1" applyFill="1" applyAlignment="1"/>
    <xf numFmtId="0" fontId="81" fillId="0" borderId="0" xfId="7" applyFill="1" applyBorder="1" applyAlignment="1">
      <alignment horizontal="right" vertical="center"/>
    </xf>
    <xf numFmtId="0" fontId="20" fillId="0" borderId="1" xfId="7" applyFont="1" applyFill="1" applyBorder="1" applyAlignment="1">
      <alignment vertical="center"/>
    </xf>
    <xf numFmtId="176" fontId="12" fillId="0" borderId="1" xfId="36" applyNumberFormat="1" applyFont="1" applyFill="1" applyBorder="1" applyAlignment="1">
      <alignment horizontal="right" vertical="center"/>
    </xf>
    <xf numFmtId="0" fontId="11" fillId="0" borderId="0" xfId="7" applyFont="1" applyFill="1" applyBorder="1" applyAlignment="1"/>
    <xf numFmtId="0" fontId="23" fillId="0" borderId="1" xfId="7" applyFont="1" applyFill="1" applyBorder="1" applyAlignment="1">
      <alignment vertical="center"/>
    </xf>
    <xf numFmtId="0" fontId="23" fillId="0" borderId="4" xfId="7" applyFont="1" applyFill="1" applyBorder="1" applyAlignment="1">
      <alignment vertical="center"/>
    </xf>
    <xf numFmtId="176" fontId="12" fillId="0" borderId="4" xfId="36" applyNumberFormat="1" applyFont="1" applyFill="1" applyBorder="1" applyAlignment="1">
      <alignment horizontal="right" vertical="center"/>
    </xf>
    <xf numFmtId="0" fontId="20" fillId="0" borderId="4" xfId="7" applyFont="1" applyFill="1" applyBorder="1" applyAlignment="1"/>
    <xf numFmtId="176" fontId="9" fillId="0" borderId="4" xfId="7" applyNumberFormat="1" applyFont="1" applyFill="1" applyBorder="1" applyAlignment="1">
      <alignment horizontal="right" vertical="center"/>
    </xf>
    <xf numFmtId="0" fontId="20" fillId="0" borderId="1" xfId="7" applyFont="1" applyFill="1" applyBorder="1" applyAlignment="1"/>
    <xf numFmtId="176" fontId="9" fillId="0" borderId="1" xfId="7" applyNumberFormat="1" applyFont="1" applyFill="1" applyBorder="1" applyAlignment="1">
      <alignment horizontal="right" vertical="center"/>
    </xf>
    <xf numFmtId="0" fontId="23" fillId="0" borderId="1" xfId="7" applyFont="1" applyFill="1" applyBorder="1" applyAlignment="1"/>
    <xf numFmtId="176" fontId="11" fillId="0" borderId="0" xfId="7" applyNumberFormat="1" applyFont="1" applyFill="1" applyAlignment="1"/>
    <xf numFmtId="176" fontId="9" fillId="0" borderId="1" xfId="4" applyNumberFormat="1" applyFont="1" applyFill="1" applyBorder="1">
      <alignment vertical="center"/>
    </xf>
    <xf numFmtId="176" fontId="9" fillId="0" borderId="1" xfId="4" applyNumberFormat="1" applyFont="1" applyFill="1" applyBorder="1" applyAlignment="1">
      <alignment horizontal="left" vertical="center" indent="1"/>
    </xf>
    <xf numFmtId="0" fontId="9" fillId="0" borderId="1" xfId="4" applyFont="1" applyFill="1" applyBorder="1">
      <alignment vertical="center"/>
    </xf>
    <xf numFmtId="0" fontId="21" fillId="0" borderId="0" xfId="4" applyFont="1" applyFill="1" applyAlignment="1">
      <alignment vertical="center"/>
    </xf>
    <xf numFmtId="0" fontId="43" fillId="0" borderId="0" xfId="4" applyFont="1" applyFill="1" applyAlignment="1">
      <alignment horizontal="left" vertical="center"/>
    </xf>
    <xf numFmtId="0" fontId="17" fillId="0" borderId="1" xfId="4" applyFont="1" applyFill="1" applyBorder="1" applyAlignment="1">
      <alignment horizontal="center" vertical="center"/>
    </xf>
    <xf numFmtId="0" fontId="45" fillId="0" borderId="1" xfId="4" applyFont="1" applyBorder="1">
      <alignment vertical="center"/>
    </xf>
    <xf numFmtId="177" fontId="45" fillId="0" borderId="1" xfId="4" applyNumberFormat="1" applyFont="1" applyBorder="1">
      <alignment vertical="center"/>
    </xf>
    <xf numFmtId="177" fontId="9" fillId="0" borderId="1" xfId="4" applyNumberFormat="1" applyFont="1" applyBorder="1">
      <alignment vertical="center"/>
    </xf>
    <xf numFmtId="177" fontId="9" fillId="0" borderId="1" xfId="4" applyNumberFormat="1" applyFont="1" applyBorder="1" applyAlignment="1">
      <alignment horizontal="right" vertical="center"/>
    </xf>
    <xf numFmtId="0" fontId="17" fillId="0" borderId="0" xfId="3" applyFont="1" applyFill="1" applyBorder="1" applyAlignment="1">
      <alignment horizontal="left" vertical="center"/>
    </xf>
    <xf numFmtId="0" fontId="45" fillId="0" borderId="0" xfId="4" applyFont="1" applyBorder="1">
      <alignment vertical="center"/>
    </xf>
    <xf numFmtId="177" fontId="9" fillId="0" borderId="0" xfId="4" applyNumberFormat="1" applyFont="1" applyBorder="1" applyAlignment="1">
      <alignment horizontal="right" vertical="center"/>
    </xf>
    <xf numFmtId="179" fontId="11" fillId="0" borderId="0" xfId="7" applyNumberFormat="1" applyFont="1" applyFill="1" applyAlignment="1"/>
    <xf numFmtId="0" fontId="6" fillId="0" borderId="0" xfId="6">
      <alignment vertical="center"/>
    </xf>
    <xf numFmtId="0" fontId="47" fillId="0" borderId="0" xfId="6" applyFont="1" applyAlignment="1">
      <alignment horizontal="right" vertical="center"/>
    </xf>
    <xf numFmtId="0" fontId="48" fillId="0" borderId="0" xfId="6" applyFont="1">
      <alignment vertical="center"/>
    </xf>
    <xf numFmtId="0" fontId="50" fillId="0" borderId="0" xfId="6" applyFont="1">
      <alignment vertical="center"/>
    </xf>
    <xf numFmtId="0" fontId="51" fillId="0" borderId="0" xfId="6" applyFont="1" applyAlignment="1">
      <alignment horizontal="center" vertical="center"/>
    </xf>
    <xf numFmtId="0" fontId="53" fillId="0" borderId="0" xfId="0" applyFont="1" applyFill="1">
      <alignment vertical="center"/>
    </xf>
    <xf numFmtId="0" fontId="31" fillId="0" borderId="0" xfId="4" applyFont="1" applyFill="1" applyBorder="1" applyAlignment="1">
      <alignment horizontal="right" vertical="center"/>
    </xf>
    <xf numFmtId="179" fontId="54" fillId="0" borderId="0" xfId="0" applyNumberFormat="1" applyFont="1" applyFill="1" applyBorder="1" applyAlignment="1" applyProtection="1">
      <alignment horizontal="right" vertical="center"/>
      <protection locked="0"/>
    </xf>
    <xf numFmtId="14" fontId="4" fillId="0" borderId="5" xfId="26" applyNumberFormat="1" applyFont="1" applyFill="1" applyBorder="1" applyAlignment="1" applyProtection="1">
      <alignment horizontal="center" vertical="center"/>
      <protection locked="0"/>
    </xf>
    <xf numFmtId="176" fontId="55" fillId="0" borderId="1" xfId="26" applyNumberFormat="1" applyFont="1" applyFill="1" applyBorder="1" applyAlignment="1" applyProtection="1">
      <alignment horizontal="center" vertical="center" wrapText="1"/>
      <protection locked="0"/>
    </xf>
    <xf numFmtId="176" fontId="25" fillId="0" borderId="1" xfId="4" applyNumberFormat="1" applyFont="1" applyFill="1" applyBorder="1">
      <alignment vertical="center"/>
    </xf>
    <xf numFmtId="0" fontId="56" fillId="0" borderId="0" xfId="0" applyFont="1" applyFill="1">
      <alignment vertical="center"/>
    </xf>
    <xf numFmtId="176" fontId="24" fillId="0" borderId="1" xfId="4" applyNumberFormat="1" applyFont="1" applyFill="1" applyBorder="1">
      <alignment vertical="center"/>
    </xf>
    <xf numFmtId="176" fontId="31" fillId="0" borderId="1" xfId="4" applyNumberFormat="1" applyFont="1" applyFill="1" applyBorder="1">
      <alignment vertical="center"/>
    </xf>
    <xf numFmtId="176" fontId="56" fillId="0" borderId="0" xfId="0" applyNumberFormat="1" applyFont="1" applyFill="1">
      <alignment vertical="center"/>
    </xf>
    <xf numFmtId="185" fontId="56" fillId="0" borderId="0" xfId="0" applyNumberFormat="1" applyFont="1" applyFill="1">
      <alignment vertical="center"/>
    </xf>
    <xf numFmtId="0" fontId="81" fillId="0" borderId="0" xfId="18" applyFill="1">
      <alignment vertical="center"/>
    </xf>
    <xf numFmtId="176" fontId="41" fillId="0" borderId="1" xfId="26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9" applyFont="1" applyFill="1" applyBorder="1" applyAlignment="1">
      <alignment vertical="center"/>
    </xf>
    <xf numFmtId="176" fontId="25" fillId="0" borderId="1" xfId="4" applyNumberFormat="1" applyFont="1" applyFill="1" applyBorder="1" applyAlignment="1">
      <alignment horizontal="right" vertical="center"/>
    </xf>
    <xf numFmtId="0" fontId="51" fillId="0" borderId="0" xfId="6" applyFont="1" applyFill="1" applyAlignment="1">
      <alignment horizontal="center" vertical="center"/>
    </xf>
    <xf numFmtId="0" fontId="52" fillId="0" borderId="0" xfId="6" applyFont="1" applyFill="1" applyBorder="1" applyAlignment="1">
      <alignment horizontal="center" vertical="center" wrapText="1"/>
    </xf>
    <xf numFmtId="0" fontId="11" fillId="0" borderId="0" xfId="19" applyFont="1" applyFill="1" applyBorder="1" applyAlignment="1">
      <alignment horizontal="left"/>
    </xf>
    <xf numFmtId="0" fontId="11" fillId="0" borderId="0" xfId="19" applyFont="1" applyFill="1" applyBorder="1"/>
    <xf numFmtId="0" fontId="20" fillId="0" borderId="0" xfId="4" applyFont="1" applyFill="1" applyBorder="1">
      <alignment vertical="center"/>
    </xf>
    <xf numFmtId="0" fontId="0" fillId="0" borderId="0" xfId="0" applyBorder="1">
      <alignment vertical="center"/>
    </xf>
    <xf numFmtId="0" fontId="20" fillId="2" borderId="0" xfId="4" applyFont="1" applyFill="1" applyBorder="1">
      <alignment vertical="center"/>
    </xf>
    <xf numFmtId="0" fontId="20" fillId="2" borderId="1" xfId="4" applyFont="1" applyFill="1" applyBorder="1">
      <alignment vertical="center"/>
    </xf>
    <xf numFmtId="0" fontId="0" fillId="0" borderId="1" xfId="0" applyBorder="1">
      <alignment vertical="center"/>
    </xf>
    <xf numFmtId="176" fontId="20" fillId="2" borderId="1" xfId="4" applyNumberFormat="1" applyFont="1" applyFill="1" applyBorder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7" fillId="0" borderId="1" xfId="3" applyFont="1" applyFill="1" applyBorder="1" applyAlignment="1">
      <alignment horizontal="left" vertical="center"/>
    </xf>
    <xf numFmtId="179" fontId="58" fillId="0" borderId="1" xfId="3" applyNumberFormat="1" applyFont="1" applyFill="1" applyBorder="1" applyAlignment="1">
      <alignment vertical="center"/>
    </xf>
    <xf numFmtId="0" fontId="58" fillId="0" borderId="1" xfId="16" applyFont="1" applyFill="1" applyBorder="1" applyAlignment="1">
      <alignment horizontal="center" vertical="center"/>
    </xf>
    <xf numFmtId="0" fontId="41" fillId="0" borderId="1" xfId="17" applyFont="1" applyFill="1" applyBorder="1" applyAlignment="1">
      <alignment horizontal="center" vertical="center"/>
    </xf>
    <xf numFmtId="0" fontId="41" fillId="0" borderId="1" xfId="3" applyFont="1" applyFill="1" applyBorder="1" applyAlignment="1">
      <alignment horizontal="left" vertical="center"/>
    </xf>
    <xf numFmtId="179" fontId="20" fillId="0" borderId="1" xfId="4" applyNumberFormat="1" applyFont="1" applyFill="1" applyBorder="1" applyAlignment="1">
      <alignment vertical="center"/>
    </xf>
    <xf numFmtId="176" fontId="32" fillId="0" borderId="1" xfId="9" applyNumberFormat="1" applyFont="1" applyFill="1" applyBorder="1" applyAlignment="1">
      <alignment horizontal="right" vertical="center"/>
    </xf>
    <xf numFmtId="180" fontId="15" fillId="0" borderId="1" xfId="7" applyNumberFormat="1" applyFont="1" applyFill="1" applyBorder="1" applyAlignment="1">
      <alignment vertical="center"/>
    </xf>
    <xf numFmtId="0" fontId="20" fillId="2" borderId="1" xfId="7" applyFont="1" applyFill="1" applyBorder="1">
      <alignment vertical="center"/>
    </xf>
    <xf numFmtId="0" fontId="11" fillId="2" borderId="1" xfId="7" applyFont="1" applyFill="1" applyBorder="1" applyAlignment="1"/>
    <xf numFmtId="176" fontId="20" fillId="0" borderId="1" xfId="7" applyNumberFormat="1" applyFont="1" applyFill="1" applyBorder="1">
      <alignment vertical="center"/>
    </xf>
    <xf numFmtId="179" fontId="20" fillId="2" borderId="1" xfId="4" applyNumberFormat="1" applyFont="1" applyFill="1" applyBorder="1" applyAlignment="1">
      <alignment horizontal="right" vertical="center"/>
    </xf>
    <xf numFmtId="0" fontId="22" fillId="0" borderId="3" xfId="0" applyNumberFormat="1" applyFont="1" applyFill="1" applyBorder="1" applyAlignment="1" applyProtection="1">
      <alignment horizontal="left" vertical="center"/>
    </xf>
    <xf numFmtId="0" fontId="22" fillId="0" borderId="1" xfId="0" applyNumberFormat="1" applyFont="1" applyFill="1" applyBorder="1" applyAlignment="1" applyProtection="1">
      <alignment horizontal="left" vertical="center"/>
    </xf>
    <xf numFmtId="1" fontId="20" fillId="2" borderId="1" xfId="4" applyNumberFormat="1" applyFont="1" applyFill="1" applyBorder="1">
      <alignment vertical="center"/>
    </xf>
    <xf numFmtId="49" fontId="60" fillId="0" borderId="1" xfId="0" applyNumberFormat="1" applyFont="1" applyFill="1" applyBorder="1" applyAlignment="1" applyProtection="1">
      <alignment vertical="center"/>
    </xf>
    <xf numFmtId="176" fontId="60" fillId="0" borderId="1" xfId="0" applyNumberFormat="1" applyFont="1" applyFill="1" applyBorder="1" applyAlignment="1">
      <alignment horizontal="right" vertical="center"/>
    </xf>
    <xf numFmtId="176" fontId="31" fillId="2" borderId="1" xfId="36" applyNumberFormat="1" applyFont="1" applyFill="1" applyBorder="1" applyAlignment="1">
      <alignment horizontal="right" vertical="center"/>
    </xf>
    <xf numFmtId="176" fontId="24" fillId="2" borderId="1" xfId="15" applyNumberFormat="1" applyFont="1" applyFill="1" applyBorder="1" applyAlignment="1">
      <alignment horizontal="right" vertical="center"/>
    </xf>
    <xf numFmtId="0" fontId="32" fillId="2" borderId="4" xfId="8" applyFont="1" applyFill="1" applyBorder="1">
      <alignment vertical="center"/>
    </xf>
    <xf numFmtId="179" fontId="20" fillId="2" borderId="4" xfId="4" applyNumberFormat="1" applyFont="1" applyFill="1" applyBorder="1" applyAlignment="1">
      <alignment horizontal="right" vertical="center"/>
    </xf>
    <xf numFmtId="179" fontId="81" fillId="0" borderId="1" xfId="18" applyNumberFormat="1" applyFill="1" applyBorder="1">
      <alignment vertical="center"/>
    </xf>
    <xf numFmtId="179" fontId="27" fillId="2" borderId="1" xfId="4" applyNumberFormat="1" applyFont="1" applyFill="1" applyBorder="1">
      <alignment vertical="center"/>
    </xf>
    <xf numFmtId="0" fontId="4" fillId="2" borderId="1" xfId="25" applyFont="1" applyFill="1" applyBorder="1" applyAlignment="1" applyProtection="1">
      <alignment horizontal="left" vertical="center" wrapText="1"/>
      <protection locked="0"/>
    </xf>
    <xf numFmtId="0" fontId="9" fillId="0" borderId="0" xfId="8" applyFont="1" applyFill="1" applyAlignment="1">
      <alignment horizontal="left" vertical="center" wrapText="1"/>
    </xf>
    <xf numFmtId="49" fontId="24" fillId="0" borderId="1" xfId="0" applyNumberFormat="1" applyFont="1" applyFill="1" applyBorder="1" applyAlignment="1" applyProtection="1">
      <alignment vertical="center"/>
    </xf>
    <xf numFmtId="179" fontId="24" fillId="0" borderId="1" xfId="0" applyNumberFormat="1" applyFont="1" applyFill="1" applyBorder="1" applyAlignment="1" applyProtection="1">
      <alignment horizontal="right" vertical="center"/>
    </xf>
    <xf numFmtId="179" fontId="11" fillId="0" borderId="0" xfId="19" applyNumberFormat="1" applyFont="1" applyFill="1" applyAlignment="1">
      <alignment horizontal="left"/>
    </xf>
    <xf numFmtId="176" fontId="24" fillId="2" borderId="1" xfId="4" applyNumberFormat="1" applyFont="1" applyFill="1" applyBorder="1">
      <alignment vertical="center"/>
    </xf>
    <xf numFmtId="0" fontId="4" fillId="0" borderId="3" xfId="19" applyFont="1" applyFill="1" applyBorder="1" applyAlignment="1">
      <alignment vertical="center"/>
    </xf>
    <xf numFmtId="186" fontId="9" fillId="0" borderId="3" xfId="18" applyNumberFormat="1" applyFont="1" applyFill="1" applyBorder="1" applyAlignment="1">
      <alignment vertical="center"/>
    </xf>
    <xf numFmtId="176" fontId="24" fillId="0" borderId="1" xfId="0" applyNumberFormat="1" applyFont="1" applyFill="1" applyBorder="1" applyAlignment="1" applyProtection="1">
      <alignment horizontal="right" vertical="center"/>
    </xf>
    <xf numFmtId="178" fontId="11" fillId="0" borderId="0" xfId="15" applyNumberFormat="1" applyFont="1" applyFill="1"/>
    <xf numFmtId="0" fontId="4" fillId="2" borderId="1" xfId="26" applyFont="1" applyFill="1" applyBorder="1" applyAlignment="1" applyProtection="1">
      <alignment horizontal="center" vertical="center" wrapText="1"/>
      <protection locked="0"/>
    </xf>
    <xf numFmtId="49" fontId="24" fillId="0" borderId="3" xfId="0" applyNumberFormat="1" applyFont="1" applyFill="1" applyBorder="1" applyAlignment="1" applyProtection="1">
      <alignment vertical="center"/>
    </xf>
    <xf numFmtId="179" fontId="24" fillId="0" borderId="4" xfId="0" applyNumberFormat="1" applyFont="1" applyFill="1" applyBorder="1" applyAlignment="1" applyProtection="1">
      <alignment horizontal="right" vertical="center"/>
    </xf>
    <xf numFmtId="179" fontId="24" fillId="0" borderId="1" xfId="0" applyNumberFormat="1" applyFont="1" applyFill="1" applyBorder="1" applyAlignment="1"/>
    <xf numFmtId="177" fontId="28" fillId="0" borderId="1" xfId="6" applyNumberFormat="1" applyFont="1" applyFill="1" applyBorder="1" applyAlignment="1">
      <alignment horizontal="center" vertical="center"/>
    </xf>
    <xf numFmtId="177" fontId="20" fillId="0" borderId="1" xfId="6" applyNumberFormat="1" applyFont="1" applyFill="1" applyBorder="1" applyAlignment="1">
      <alignment horizontal="center" vertical="center"/>
    </xf>
    <xf numFmtId="0" fontId="26" fillId="0" borderId="1" xfId="6" applyFont="1" applyBorder="1" applyAlignment="1">
      <alignment horizontal="center" vertical="center" wrapText="1"/>
    </xf>
    <xf numFmtId="0" fontId="62" fillId="0" borderId="1" xfId="5" applyFont="1" applyBorder="1" applyAlignment="1">
      <alignment horizontal="center" vertical="center"/>
    </xf>
    <xf numFmtId="185" fontId="63" fillId="0" borderId="1" xfId="5" applyNumberFormat="1" applyFont="1" applyBorder="1" applyAlignment="1">
      <alignment horizontal="center" vertical="center"/>
    </xf>
    <xf numFmtId="185" fontId="64" fillId="0" borderId="1" xfId="6" applyNumberFormat="1" applyFont="1" applyBorder="1" applyAlignment="1">
      <alignment horizontal="center" vertical="center"/>
    </xf>
    <xf numFmtId="185" fontId="65" fillId="0" borderId="1" xfId="5" applyNumberFormat="1" applyFont="1" applyBorder="1" applyAlignment="1">
      <alignment horizontal="center" vertical="center"/>
    </xf>
    <xf numFmtId="185" fontId="66" fillId="0" borderId="1" xfId="6" applyNumberFormat="1" applyFont="1" applyBorder="1" applyAlignment="1">
      <alignment horizontal="center" vertical="center"/>
    </xf>
    <xf numFmtId="0" fontId="29" fillId="0" borderId="4" xfId="5" applyFont="1" applyBorder="1" applyAlignment="1">
      <alignment horizontal="center" vertical="center"/>
    </xf>
    <xf numFmtId="185" fontId="65" fillId="0" borderId="4" xfId="5" applyNumberFormat="1" applyFont="1" applyBorder="1" applyAlignment="1">
      <alignment horizontal="center" vertical="center"/>
    </xf>
    <xf numFmtId="185" fontId="66" fillId="0" borderId="4" xfId="6" applyNumberFormat="1" applyFont="1" applyBorder="1" applyAlignment="1">
      <alignment horizontal="center" vertical="center"/>
    </xf>
    <xf numFmtId="0" fontId="34" fillId="0" borderId="1" xfId="9" applyFont="1" applyFill="1" applyBorder="1" applyAlignment="1">
      <alignment horizontal="right" vertical="center"/>
    </xf>
    <xf numFmtId="187" fontId="67" fillId="0" borderId="0" xfId="12" applyNumberFormat="1" applyFont="1" applyAlignment="1">
      <alignment vertical="center"/>
    </xf>
    <xf numFmtId="41" fontId="67" fillId="2" borderId="0" xfId="34" applyFont="1" applyFill="1" applyAlignment="1">
      <alignment vertical="center"/>
    </xf>
    <xf numFmtId="182" fontId="67" fillId="2" borderId="0" xfId="12" applyNumberFormat="1" applyFont="1" applyFill="1" applyAlignment="1">
      <alignment vertical="center"/>
    </xf>
    <xf numFmtId="187" fontId="67" fillId="0" borderId="0" xfId="12" applyNumberFormat="1" applyFont="1" applyBorder="1" applyAlignment="1">
      <alignment vertical="center"/>
    </xf>
    <xf numFmtId="41" fontId="67" fillId="2" borderId="0" xfId="34" applyFont="1" applyFill="1" applyBorder="1" applyAlignment="1" applyProtection="1">
      <alignment horizontal="center" vertical="center"/>
    </xf>
    <xf numFmtId="41" fontId="67" fillId="0" borderId="0" xfId="34" applyFont="1" applyFill="1" applyBorder="1" applyAlignment="1" applyProtection="1">
      <alignment horizontal="center" vertical="center"/>
    </xf>
    <xf numFmtId="41" fontId="69" fillId="2" borderId="0" xfId="34" applyFont="1" applyFill="1" applyBorder="1" applyAlignment="1">
      <alignment vertical="center"/>
    </xf>
    <xf numFmtId="41" fontId="67" fillId="0" borderId="0" xfId="34" applyFont="1" applyAlignment="1">
      <alignment vertical="center"/>
    </xf>
    <xf numFmtId="182" fontId="67" fillId="0" borderId="0" xfId="12" applyNumberFormat="1" applyFont="1" applyAlignment="1">
      <alignment vertical="center"/>
    </xf>
    <xf numFmtId="0" fontId="43" fillId="0" borderId="0" xfId="4" applyFont="1" applyFill="1" applyAlignment="1">
      <alignment vertical="center"/>
    </xf>
    <xf numFmtId="182" fontId="26" fillId="2" borderId="0" xfId="12" applyNumberFormat="1" applyFont="1" applyFill="1" applyBorder="1" applyAlignment="1" applyProtection="1">
      <alignment horizontal="right"/>
    </xf>
    <xf numFmtId="182" fontId="26" fillId="3" borderId="0" xfId="12" applyNumberFormat="1" applyFont="1" applyFill="1" applyBorder="1" applyAlignment="1" applyProtection="1">
      <alignment horizontal="right" vertical="center"/>
    </xf>
    <xf numFmtId="179" fontId="60" fillId="2" borderId="1" xfId="34" applyNumberFormat="1" applyFont="1" applyFill="1" applyBorder="1" applyAlignment="1" applyProtection="1">
      <alignment horizontal="right" vertical="center"/>
    </xf>
    <xf numFmtId="187" fontId="24" fillId="0" borderId="1" xfId="19" applyNumberFormat="1" applyFont="1" applyFill="1" applyBorder="1" applyAlignment="1" applyProtection="1">
      <alignment horizontal="left" vertical="center" wrapText="1" indent="2"/>
    </xf>
    <xf numFmtId="179" fontId="24" fillId="2" borderId="1" xfId="34" applyNumberFormat="1" applyFont="1" applyFill="1" applyBorder="1" applyAlignment="1" applyProtection="1">
      <alignment horizontal="right" vertical="center"/>
    </xf>
    <xf numFmtId="187" fontId="4" fillId="2" borderId="1" xfId="19" applyNumberFormat="1" applyFont="1" applyFill="1" applyBorder="1" applyAlignment="1" applyProtection="1">
      <alignment horizontal="left" vertical="center" wrapText="1"/>
    </xf>
    <xf numFmtId="187" fontId="4" fillId="0" borderId="1" xfId="19" applyNumberFormat="1" applyFont="1" applyFill="1" applyBorder="1" applyAlignment="1" applyProtection="1">
      <alignment horizontal="left" vertical="center" wrapText="1"/>
    </xf>
    <xf numFmtId="187" fontId="70" fillId="2" borderId="1" xfId="19" applyNumberFormat="1" applyFont="1" applyFill="1" applyBorder="1" applyAlignment="1" applyProtection="1">
      <alignment horizontal="center" vertical="center"/>
    </xf>
    <xf numFmtId="41" fontId="70" fillId="2" borderId="1" xfId="34" applyFont="1" applyFill="1" applyBorder="1" applyAlignment="1" applyProtection="1">
      <alignment horizontal="center" vertical="center"/>
    </xf>
    <xf numFmtId="182" fontId="70" fillId="2" borderId="1" xfId="12" applyNumberFormat="1" applyFont="1" applyFill="1" applyBorder="1" applyAlignment="1">
      <alignment horizontal="center" vertical="center" wrapText="1"/>
    </xf>
    <xf numFmtId="41" fontId="70" fillId="2" borderId="1" xfId="34" applyFont="1" applyFill="1" applyBorder="1" applyAlignment="1" applyProtection="1">
      <alignment horizontal="center" vertical="center"/>
    </xf>
    <xf numFmtId="187" fontId="24" fillId="0" borderId="1" xfId="19" applyNumberFormat="1" applyFont="1" applyFill="1" applyBorder="1" applyAlignment="1" applyProtection="1">
      <alignment horizontal="left" vertical="center" wrapText="1" indent="1"/>
    </xf>
    <xf numFmtId="187" fontId="24" fillId="0" borderId="1" xfId="19" applyNumberFormat="1" applyFont="1" applyFill="1" applyBorder="1" applyAlignment="1" applyProtection="1">
      <alignment horizontal="left" vertical="center" wrapText="1"/>
    </xf>
    <xf numFmtId="0" fontId="72" fillId="0" borderId="1" xfId="6" applyFont="1" applyFill="1" applyBorder="1" applyAlignment="1">
      <alignment horizontal="center" vertical="center" wrapText="1"/>
    </xf>
    <xf numFmtId="0" fontId="74" fillId="0" borderId="1" xfId="0" applyFont="1" applyBorder="1">
      <alignment vertical="center"/>
    </xf>
    <xf numFmtId="0" fontId="26" fillId="0" borderId="0" xfId="6" applyFont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/>
    </xf>
    <xf numFmtId="14" fontId="4" fillId="0" borderId="1" xfId="26" applyNumberFormat="1" applyFont="1" applyFill="1" applyBorder="1" applyAlignment="1" applyProtection="1">
      <alignment horizontal="center" vertical="center"/>
      <protection locked="0"/>
    </xf>
    <xf numFmtId="49" fontId="22" fillId="0" borderId="1" xfId="0" applyNumberFormat="1" applyFont="1" applyFill="1" applyBorder="1" applyAlignment="1" applyProtection="1">
      <alignment vertical="center"/>
    </xf>
    <xf numFmtId="179" fontId="22" fillId="0" borderId="1" xfId="0" applyNumberFormat="1" applyFont="1" applyFill="1" applyBorder="1" applyAlignment="1" applyProtection="1">
      <alignment horizontal="right" vertical="center"/>
    </xf>
    <xf numFmtId="49" fontId="0" fillId="0" borderId="1" xfId="0" applyNumberFormat="1" applyFont="1" applyFill="1" applyBorder="1" applyAlignment="1" applyProtection="1">
      <alignment vertical="center"/>
    </xf>
    <xf numFmtId="0" fontId="11" fillId="2" borderId="0" xfId="17" applyFont="1" applyFill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9" applyFont="1" applyFill="1" applyAlignment="1">
      <alignment vertical="center"/>
    </xf>
    <xf numFmtId="0" fontId="30" fillId="2" borderId="0" xfId="4" applyFont="1" applyFill="1" applyAlignment="1">
      <alignment horizontal="center" vertical="center"/>
    </xf>
    <xf numFmtId="0" fontId="4" fillId="2" borderId="1" xfId="19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31" fillId="0" borderId="0" xfId="6" applyFont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76" fontId="20" fillId="0" borderId="1" xfId="4" applyNumberFormat="1" applyFont="1" applyFill="1" applyBorder="1" applyAlignment="1">
      <alignment horizontal="left" vertical="center" indent="1"/>
    </xf>
    <xf numFmtId="0" fontId="40" fillId="0" borderId="1" xfId="6" applyFont="1" applyFill="1" applyBorder="1" applyAlignment="1">
      <alignment horizontal="center" vertical="center" wrapText="1"/>
    </xf>
    <xf numFmtId="0" fontId="20" fillId="0" borderId="1" xfId="7" applyFont="1" applyFill="1" applyBorder="1" applyAlignment="1">
      <alignment horizontal="center" vertical="center"/>
    </xf>
    <xf numFmtId="0" fontId="20" fillId="2" borderId="1" xfId="7" applyFont="1" applyFill="1" applyBorder="1" applyAlignment="1">
      <alignment horizontal="center" vertical="center"/>
    </xf>
    <xf numFmtId="0" fontId="73" fillId="0" borderId="1" xfId="7" applyFont="1" applyFill="1" applyBorder="1" applyAlignment="1">
      <alignment horizontal="center" vertical="center"/>
    </xf>
    <xf numFmtId="0" fontId="72" fillId="0" borderId="4" xfId="6" applyFont="1" applyFill="1" applyBorder="1" applyAlignment="1">
      <alignment horizontal="center" vertical="center" wrapText="1"/>
    </xf>
    <xf numFmtId="0" fontId="52" fillId="0" borderId="1" xfId="6" applyFont="1" applyFill="1" applyBorder="1" applyAlignment="1">
      <alignment horizontal="center" vertical="center" wrapText="1"/>
    </xf>
    <xf numFmtId="183" fontId="24" fillId="0" borderId="3" xfId="0" applyNumberFormat="1" applyFont="1" applyFill="1" applyBorder="1" applyAlignment="1">
      <alignment horizontal="center" vertical="center"/>
    </xf>
    <xf numFmtId="0" fontId="20" fillId="0" borderId="3" xfId="4" applyFont="1" applyFill="1" applyBorder="1" applyAlignment="1">
      <alignment horizontal="left" vertical="center"/>
    </xf>
    <xf numFmtId="0" fontId="4" fillId="0" borderId="3" xfId="19" applyFont="1" applyFill="1" applyBorder="1" applyAlignment="1">
      <alignment horizontal="center" vertical="center"/>
    </xf>
    <xf numFmtId="0" fontId="81" fillId="0" borderId="2" xfId="4" applyFill="1" applyBorder="1" applyAlignment="1">
      <alignment horizontal="center" vertical="center"/>
    </xf>
    <xf numFmtId="10" fontId="60" fillId="2" borderId="1" xfId="1" applyNumberFormat="1" applyFont="1" applyFill="1" applyBorder="1" applyAlignment="1" applyProtection="1">
      <alignment horizontal="right" vertical="center"/>
    </xf>
    <xf numFmtId="10" fontId="24" fillId="2" borderId="1" xfId="1" applyNumberFormat="1" applyFont="1" applyFill="1" applyBorder="1" applyAlignment="1" applyProtection="1">
      <alignment horizontal="right" vertical="center"/>
    </xf>
    <xf numFmtId="10" fontId="27" fillId="2" borderId="1" xfId="1" applyNumberFormat="1" applyFont="1" applyFill="1" applyBorder="1">
      <alignment vertical="center"/>
    </xf>
    <xf numFmtId="3" fontId="20" fillId="0" borderId="1" xfId="4" applyNumberFormat="1" applyFont="1" applyFill="1" applyBorder="1">
      <alignment vertical="center"/>
    </xf>
    <xf numFmtId="188" fontId="27" fillId="0" borderId="1" xfId="1" applyNumberFormat="1" applyFont="1" applyFill="1" applyBorder="1" applyAlignment="1">
      <alignment horizontal="right" vertical="center"/>
    </xf>
    <xf numFmtId="189" fontId="26" fillId="0" borderId="1" xfId="6" applyNumberFormat="1" applyFont="1" applyFill="1" applyBorder="1" applyAlignment="1">
      <alignment horizontal="center" vertical="center" wrapText="1"/>
    </xf>
    <xf numFmtId="0" fontId="38" fillId="0" borderId="3" xfId="0" applyNumberFormat="1" applyFont="1" applyFill="1" applyBorder="1" applyAlignment="1" applyProtection="1">
      <alignment horizontal="left" vertical="center"/>
    </xf>
    <xf numFmtId="0" fontId="38" fillId="0" borderId="1" xfId="0" applyNumberFormat="1" applyFont="1" applyFill="1" applyBorder="1" applyAlignment="1" applyProtection="1">
      <alignment horizontal="left" vertical="center"/>
    </xf>
    <xf numFmtId="180" fontId="11" fillId="0" borderId="0" xfId="15" applyNumberFormat="1" applyFont="1" applyFill="1" applyAlignment="1">
      <alignment horizontal="right" vertical="center"/>
    </xf>
    <xf numFmtId="179" fontId="38" fillId="0" borderId="1" xfId="0" applyNumberFormat="1" applyFont="1" applyFill="1" applyBorder="1" applyAlignment="1" applyProtection="1">
      <alignment horizontal="right" vertical="center"/>
    </xf>
    <xf numFmtId="188" fontId="11" fillId="0" borderId="1" xfId="1" applyNumberFormat="1" applyFont="1" applyFill="1" applyBorder="1" applyAlignment="1">
      <alignment horizontal="right" vertical="center"/>
    </xf>
    <xf numFmtId="188" fontId="9" fillId="0" borderId="1" xfId="1" applyNumberFormat="1" applyFont="1" applyFill="1" applyBorder="1">
      <alignment vertical="center"/>
    </xf>
    <xf numFmtId="0" fontId="37" fillId="0" borderId="0" xfId="8" applyFont="1" applyFill="1" applyAlignment="1">
      <alignment horizontal="right" vertical="center"/>
    </xf>
    <xf numFmtId="49" fontId="0" fillId="0" borderId="1" xfId="0" applyNumberFormat="1" applyFill="1" applyBorder="1" applyAlignment="1" applyProtection="1">
      <alignment vertical="center"/>
    </xf>
    <xf numFmtId="0" fontId="31" fillId="0" borderId="1" xfId="19" applyFont="1" applyFill="1" applyBorder="1" applyAlignment="1">
      <alignment horizontal="left" vertical="center"/>
    </xf>
    <xf numFmtId="0" fontId="31" fillId="0" borderId="1" xfId="19" applyFont="1" applyFill="1" applyBorder="1" applyAlignment="1">
      <alignment horizontal="right" vertical="center"/>
    </xf>
    <xf numFmtId="176" fontId="24" fillId="0" borderId="1" xfId="0" applyNumberFormat="1" applyFont="1" applyFill="1" applyBorder="1" applyAlignment="1">
      <alignment horizontal="left" vertical="center"/>
    </xf>
    <xf numFmtId="0" fontId="79" fillId="0" borderId="8" xfId="0" applyFont="1" applyBorder="1" applyAlignment="1">
      <alignment horizontal="left" vertical="top" wrapText="1"/>
    </xf>
    <xf numFmtId="0" fontId="79" fillId="0" borderId="9" xfId="0" applyFont="1" applyBorder="1" applyAlignment="1">
      <alignment horizontal="left" vertical="top" wrapText="1"/>
    </xf>
    <xf numFmtId="0" fontId="79" fillId="0" borderId="10" xfId="0" applyFont="1" applyBorder="1" applyAlignment="1">
      <alignment horizontal="left" vertical="top" wrapText="1"/>
    </xf>
    <xf numFmtId="0" fontId="80" fillId="0" borderId="11" xfId="0" applyFont="1" applyBorder="1" applyAlignment="1">
      <alignment horizontal="center" vertical="top" wrapText="1"/>
    </xf>
    <xf numFmtId="0" fontId="79" fillId="0" borderId="10" xfId="0" applyFont="1" applyBorder="1" applyAlignment="1">
      <alignment horizontal="left" vertical="top" wrapText="1" indent="3"/>
    </xf>
    <xf numFmtId="0" fontId="80" fillId="0" borderId="11" xfId="0" applyFont="1" applyBorder="1" applyAlignment="1">
      <alignment horizontal="left" vertical="top" wrapText="1"/>
    </xf>
    <xf numFmtId="0" fontId="0" fillId="0" borderId="1" xfId="0" applyNumberFormat="1" applyFill="1" applyBorder="1" applyAlignment="1" applyProtection="1">
      <alignment vertical="center"/>
    </xf>
    <xf numFmtId="10" fontId="27" fillId="0" borderId="1" xfId="8" applyNumberFormat="1" applyFont="1" applyFill="1" applyBorder="1" applyAlignment="1">
      <alignment horizontal="right" vertical="center"/>
    </xf>
    <xf numFmtId="181" fontId="20" fillId="0" borderId="1" xfId="8" applyNumberFormat="1" applyFont="1" applyFill="1" applyBorder="1" applyAlignment="1">
      <alignment horizontal="right" vertical="center"/>
    </xf>
    <xf numFmtId="0" fontId="27" fillId="0" borderId="1" xfId="8" applyFont="1" applyFill="1" applyBorder="1" applyAlignment="1">
      <alignment horizontal="right" vertical="center"/>
    </xf>
    <xf numFmtId="181" fontId="20" fillId="2" borderId="1" xfId="8" applyNumberFormat="1" applyFont="1" applyFill="1" applyBorder="1" applyAlignment="1">
      <alignment horizontal="right" vertical="center"/>
    </xf>
    <xf numFmtId="177" fontId="20" fillId="2" borderId="1" xfId="8" applyNumberFormat="1" applyFont="1" applyFill="1" applyBorder="1" applyAlignment="1">
      <alignment horizontal="right" vertical="center"/>
    </xf>
    <xf numFmtId="0" fontId="27" fillId="2" borderId="1" xfId="8" applyFont="1" applyFill="1" applyBorder="1" applyAlignment="1">
      <alignment horizontal="right" vertical="center"/>
    </xf>
    <xf numFmtId="177" fontId="20" fillId="0" borderId="1" xfId="8" applyNumberFormat="1" applyFont="1" applyFill="1" applyBorder="1" applyAlignment="1">
      <alignment horizontal="right" vertical="center"/>
    </xf>
    <xf numFmtId="181" fontId="20" fillId="0" borderId="1" xfId="8" applyNumberFormat="1" applyFont="1" applyFill="1" applyBorder="1">
      <alignment vertical="center"/>
    </xf>
    <xf numFmtId="188" fontId="61" fillId="0" borderId="1" xfId="1" applyNumberFormat="1" applyFont="1" applyFill="1" applyBorder="1" applyAlignment="1">
      <alignment horizontal="right" vertical="center"/>
    </xf>
    <xf numFmtId="188" fontId="20" fillId="0" borderId="1" xfId="1" applyNumberFormat="1" applyFont="1" applyFill="1" applyBorder="1">
      <alignment vertical="center"/>
    </xf>
    <xf numFmtId="0" fontId="41" fillId="0" borderId="3" xfId="25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vertical="center"/>
    </xf>
    <xf numFmtId="176" fontId="22" fillId="0" borderId="1" xfId="8" applyNumberFormat="1" applyFont="1" applyFill="1" applyBorder="1" applyAlignment="1">
      <alignment horizontal="right" vertical="center"/>
    </xf>
    <xf numFmtId="0" fontId="81" fillId="0" borderId="1" xfId="0" applyNumberFormat="1" applyFont="1" applyFill="1" applyBorder="1" applyAlignment="1" applyProtection="1">
      <alignment horizontal="right" vertical="center"/>
    </xf>
    <xf numFmtId="0" fontId="38" fillId="0" borderId="1" xfId="8" applyFont="1" applyFill="1" applyBorder="1" applyAlignment="1">
      <alignment horizontal="center" vertical="center" wrapText="1"/>
    </xf>
    <xf numFmtId="0" fontId="37" fillId="0" borderId="1" xfId="8" applyFont="1" applyFill="1" applyBorder="1" applyAlignment="1">
      <alignment vertical="center"/>
    </xf>
    <xf numFmtId="0" fontId="6" fillId="0" borderId="1" xfId="9" applyFont="1" applyFill="1" applyBorder="1" applyAlignment="1">
      <alignment vertical="center"/>
    </xf>
    <xf numFmtId="0" fontId="81" fillId="0" borderId="1" xfId="0" applyNumberFormat="1" applyFont="1" applyFill="1" applyBorder="1" applyAlignment="1" applyProtection="1">
      <alignment vertical="center"/>
    </xf>
    <xf numFmtId="0" fontId="20" fillId="0" borderId="1" xfId="8" applyFont="1" applyFill="1" applyBorder="1">
      <alignment vertical="center"/>
    </xf>
    <xf numFmtId="0" fontId="4" fillId="0" borderId="1" xfId="8" applyFont="1" applyFill="1" applyBorder="1" applyAlignment="1">
      <alignment horizontal="center" vertical="center"/>
    </xf>
    <xf numFmtId="0" fontId="81" fillId="0" borderId="0" xfId="0" applyFont="1">
      <alignment vertical="center"/>
    </xf>
    <xf numFmtId="0" fontId="43" fillId="0" borderId="0" xfId="4" applyFont="1" applyFill="1" applyAlignment="1">
      <alignment horizontal="left" vertical="center"/>
    </xf>
    <xf numFmtId="0" fontId="44" fillId="0" borderId="0" xfId="4" applyFont="1" applyFill="1" applyAlignment="1">
      <alignment horizontal="center" vertical="center"/>
    </xf>
    <xf numFmtId="0" fontId="81" fillId="0" borderId="0" xfId="4" applyFill="1" applyBorder="1" applyAlignment="1">
      <alignment horizontal="right" vertical="center"/>
    </xf>
    <xf numFmtId="0" fontId="61" fillId="0" borderId="0" xfId="4" applyFont="1" applyFill="1" applyAlignment="1">
      <alignment vertical="center" wrapText="1"/>
    </xf>
    <xf numFmtId="0" fontId="8" fillId="0" borderId="3" xfId="4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center" vertical="center"/>
    </xf>
    <xf numFmtId="187" fontId="71" fillId="3" borderId="0" xfId="12" quotePrefix="1" applyNumberFormat="1" applyFont="1" applyFill="1" applyAlignment="1" applyProtection="1">
      <alignment horizontal="center" vertical="center"/>
    </xf>
    <xf numFmtId="49" fontId="68" fillId="0" borderId="7" xfId="12" applyNumberFormat="1" applyFont="1" applyBorder="1" applyAlignment="1">
      <alignment horizontal="left" vertical="center" wrapText="1"/>
    </xf>
    <xf numFmtId="0" fontId="81" fillId="0" borderId="2" xfId="4" applyFill="1" applyBorder="1" applyAlignment="1">
      <alignment horizontal="right" vertical="center"/>
    </xf>
    <xf numFmtId="0" fontId="42" fillId="2" borderId="0" xfId="4" applyFont="1" applyFill="1" applyAlignment="1">
      <alignment horizontal="center" vertical="center"/>
    </xf>
    <xf numFmtId="0" fontId="81" fillId="2" borderId="2" xfId="4" applyFill="1" applyBorder="1" applyAlignment="1">
      <alignment horizontal="right" vertical="center"/>
    </xf>
    <xf numFmtId="0" fontId="43" fillId="2" borderId="0" xfId="4" applyFont="1" applyFill="1" applyAlignment="1">
      <alignment horizontal="left" vertical="center"/>
    </xf>
    <xf numFmtId="0" fontId="81" fillId="2" borderId="0" xfId="4" applyFill="1" applyAlignment="1">
      <alignment horizontal="center" vertical="center" wrapText="1"/>
    </xf>
    <xf numFmtId="0" fontId="81" fillId="0" borderId="2" xfId="4" applyFill="1" applyBorder="1" applyAlignment="1">
      <alignment horizontal="center" vertical="center"/>
    </xf>
    <xf numFmtId="0" fontId="42" fillId="0" borderId="0" xfId="4" applyFont="1" applyFill="1" applyAlignment="1">
      <alignment horizontal="center" vertical="center"/>
    </xf>
    <xf numFmtId="0" fontId="31" fillId="0" borderId="0" xfId="4" applyFont="1" applyFill="1" applyAlignment="1">
      <alignment horizontal="left" vertical="center" wrapText="1"/>
    </xf>
    <xf numFmtId="0" fontId="9" fillId="0" borderId="0" xfId="9" applyFont="1" applyFill="1" applyAlignment="1">
      <alignment horizontal="left" vertical="center" wrapText="1"/>
    </xf>
    <xf numFmtId="0" fontId="31" fillId="0" borderId="0" xfId="4" applyFont="1" applyFill="1" applyBorder="1" applyAlignment="1">
      <alignment horizontal="center" vertical="center"/>
    </xf>
    <xf numFmtId="14" fontId="4" fillId="0" borderId="1" xfId="26" applyNumberFormat="1" applyFont="1" applyFill="1" applyBorder="1" applyAlignment="1" applyProtection="1">
      <alignment horizontal="center" vertical="center"/>
      <protection locked="0"/>
    </xf>
    <xf numFmtId="176" fontId="41" fillId="0" borderId="3" xfId="26" applyNumberFormat="1" applyFont="1" applyFill="1" applyBorder="1" applyAlignment="1" applyProtection="1">
      <alignment horizontal="center" vertical="center" wrapText="1"/>
      <protection locked="0"/>
    </xf>
    <xf numFmtId="176" fontId="41" fillId="0" borderId="6" xfId="26" applyNumberFormat="1" applyFont="1" applyFill="1" applyBorder="1" applyAlignment="1" applyProtection="1">
      <alignment horizontal="center" vertical="center" wrapText="1"/>
      <protection locked="0"/>
    </xf>
    <xf numFmtId="176" fontId="41" fillId="0" borderId="5" xfId="26" applyNumberFormat="1" applyFont="1" applyFill="1" applyBorder="1" applyAlignment="1" applyProtection="1">
      <alignment horizontal="center" vertical="center" wrapText="1"/>
      <protection locked="0"/>
    </xf>
    <xf numFmtId="0" fontId="81" fillId="2" borderId="7" xfId="18" applyFill="1" applyBorder="1" applyAlignment="1">
      <alignment horizontal="left" vertical="center" wrapText="1"/>
    </xf>
    <xf numFmtId="0" fontId="81" fillId="0" borderId="0" xfId="4" applyFill="1" applyAlignment="1">
      <alignment horizontal="left" vertical="center" wrapText="1"/>
    </xf>
    <xf numFmtId="0" fontId="81" fillId="0" borderId="0" xfId="18" applyFill="1" applyAlignment="1">
      <alignment horizontal="left" vertical="center" wrapText="1"/>
    </xf>
    <xf numFmtId="0" fontId="81" fillId="2" borderId="0" xfId="7" applyFill="1" applyAlignment="1">
      <alignment horizontal="left" vertical="center" wrapText="1"/>
    </xf>
    <xf numFmtId="0" fontId="81" fillId="0" borderId="2" xfId="7" applyFill="1" applyBorder="1" applyAlignment="1">
      <alignment horizontal="right"/>
    </xf>
    <xf numFmtId="179" fontId="4" fillId="0" borderId="0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20" fillId="0" borderId="0" xfId="7" applyFont="1" applyFill="1" applyAlignment="1">
      <alignment horizontal="left" vertical="center" wrapText="1"/>
    </xf>
    <xf numFmtId="0" fontId="26" fillId="0" borderId="2" xfId="6" applyFont="1" applyFill="1" applyBorder="1" applyAlignment="1">
      <alignment horizontal="right" vertical="center"/>
    </xf>
    <xf numFmtId="0" fontId="20" fillId="0" borderId="0" xfId="5" applyFont="1" applyFill="1" applyBorder="1" applyAlignment="1">
      <alignment horizontal="left" vertical="center" wrapText="1"/>
    </xf>
    <xf numFmtId="0" fontId="29" fillId="0" borderId="0" xfId="5" applyFont="1" applyFill="1" applyBorder="1" applyAlignment="1">
      <alignment horizontal="left" vertical="center" wrapText="1"/>
    </xf>
    <xf numFmtId="0" fontId="46" fillId="0" borderId="0" xfId="6" applyFont="1" applyFill="1" applyAlignment="1">
      <alignment horizontal="center" vertical="center"/>
    </xf>
    <xf numFmtId="0" fontId="40" fillId="0" borderId="1" xfId="6" applyFont="1" applyFill="1" applyBorder="1" applyAlignment="1">
      <alignment horizontal="center" vertical="center"/>
    </xf>
    <xf numFmtId="0" fontId="10" fillId="0" borderId="1" xfId="6" applyFont="1" applyFill="1" applyBorder="1" applyAlignment="1">
      <alignment horizontal="center" vertical="center" wrapText="1"/>
    </xf>
    <xf numFmtId="0" fontId="40" fillId="0" borderId="1" xfId="6" applyFont="1" applyFill="1" applyBorder="1" applyAlignment="1">
      <alignment horizontal="center" vertical="center" wrapText="1"/>
    </xf>
    <xf numFmtId="0" fontId="40" fillId="0" borderId="12" xfId="6" applyFont="1" applyFill="1" applyBorder="1" applyAlignment="1">
      <alignment horizontal="center" vertical="center" wrapText="1"/>
    </xf>
    <xf numFmtId="0" fontId="40" fillId="0" borderId="4" xfId="6" applyFont="1" applyFill="1" applyBorder="1" applyAlignment="1">
      <alignment horizontal="center" vertical="center" wrapText="1"/>
    </xf>
    <xf numFmtId="0" fontId="20" fillId="0" borderId="7" xfId="5" applyFont="1" applyFill="1" applyBorder="1" applyAlignment="1">
      <alignment horizontal="left" vertical="center" wrapText="1"/>
    </xf>
    <xf numFmtId="0" fontId="29" fillId="0" borderId="7" xfId="5" applyFont="1" applyFill="1" applyBorder="1" applyAlignment="1">
      <alignment horizontal="left" vertical="center" wrapText="1"/>
    </xf>
    <xf numFmtId="0" fontId="46" fillId="2" borderId="0" xfId="6" applyFont="1" applyFill="1" applyAlignment="1">
      <alignment horizontal="center" vertical="center"/>
    </xf>
    <xf numFmtId="0" fontId="26" fillId="0" borderId="1" xfId="6" applyFont="1" applyBorder="1" applyAlignment="1">
      <alignment horizontal="center" vertical="center" wrapText="1"/>
    </xf>
    <xf numFmtId="0" fontId="26" fillId="0" borderId="7" xfId="6" applyFont="1" applyBorder="1" applyAlignment="1">
      <alignment horizontal="center" vertical="center" wrapText="1"/>
    </xf>
    <xf numFmtId="0" fontId="26" fillId="0" borderId="6" xfId="6" applyFont="1" applyBorder="1" applyAlignment="1">
      <alignment horizontal="center" vertical="center" wrapText="1"/>
    </xf>
    <xf numFmtId="0" fontId="26" fillId="0" borderId="5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81" fillId="0" borderId="0" xfId="4" applyBorder="1" applyAlignment="1">
      <alignment horizontal="right" vertical="center"/>
    </xf>
    <xf numFmtId="0" fontId="8" fillId="0" borderId="1" xfId="8" applyFont="1" applyFill="1" applyBorder="1" applyAlignment="1">
      <alignment horizontal="center" vertical="center"/>
    </xf>
    <xf numFmtId="0" fontId="36" fillId="0" borderId="1" xfId="8" applyFont="1" applyFill="1" applyBorder="1" applyAlignment="1">
      <alignment horizontal="center" vertical="center"/>
    </xf>
    <xf numFmtId="0" fontId="9" fillId="0" borderId="7" xfId="8" applyFont="1" applyFill="1" applyBorder="1" applyAlignment="1">
      <alignment horizontal="left" vertical="center" wrapText="1"/>
    </xf>
    <xf numFmtId="0" fontId="81" fillId="0" borderId="2" xfId="4" applyBorder="1" applyAlignment="1">
      <alignment horizontal="right" vertical="center"/>
    </xf>
    <xf numFmtId="0" fontId="81" fillId="0" borderId="2" xfId="8" applyFill="1" applyBorder="1" applyAlignment="1">
      <alignment horizontal="right" vertical="center"/>
    </xf>
    <xf numFmtId="0" fontId="6" fillId="0" borderId="0" xfId="8" applyFont="1" applyFill="1" applyBorder="1" applyAlignment="1">
      <alignment horizontal="center" vertical="center"/>
    </xf>
    <xf numFmtId="0" fontId="22" fillId="0" borderId="0" xfId="8" applyFont="1" applyFill="1" applyAlignment="1">
      <alignment horizontal="left" vertical="center" wrapText="1"/>
    </xf>
    <xf numFmtId="0" fontId="9" fillId="0" borderId="0" xfId="8" applyFont="1" applyFill="1" applyAlignment="1">
      <alignment horizontal="left" vertical="center" wrapText="1"/>
    </xf>
    <xf numFmtId="0" fontId="35" fillId="0" borderId="1" xfId="8" applyFont="1" applyFill="1" applyBorder="1" applyAlignment="1">
      <alignment horizontal="center" vertical="center" wrapText="1"/>
    </xf>
    <xf numFmtId="176" fontId="4" fillId="0" borderId="1" xfId="8" applyNumberFormat="1" applyFont="1" applyFill="1" applyBorder="1" applyAlignment="1">
      <alignment horizontal="center" vertical="center" wrapText="1"/>
    </xf>
    <xf numFmtId="176" fontId="35" fillId="0" borderId="1" xfId="8" applyNumberFormat="1" applyFont="1" applyFill="1" applyBorder="1" applyAlignment="1">
      <alignment horizontal="center" vertical="center" wrapText="1"/>
    </xf>
    <xf numFmtId="0" fontId="81" fillId="0" borderId="2" xfId="8" applyFill="1" applyBorder="1" applyAlignment="1">
      <alignment horizontal="center" vertical="center"/>
    </xf>
    <xf numFmtId="0" fontId="37" fillId="0" borderId="0" xfId="8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9" fillId="0" borderId="13" xfId="0" applyFont="1" applyBorder="1" applyAlignment="1">
      <alignment horizontal="right" vertical="center"/>
    </xf>
  </cellXfs>
  <cellStyles count="43">
    <cellStyle name="百分比" xfId="1" builtinId="5"/>
    <cellStyle name="百分比 2" xfId="2"/>
    <cellStyle name="常规" xfId="0" builtinId="0"/>
    <cellStyle name="常规 10" xfId="3"/>
    <cellStyle name="常规 2" xfId="4"/>
    <cellStyle name="常规 2 2" xfId="5"/>
    <cellStyle name="常规 2 2 2" xfId="6"/>
    <cellStyle name="常规 2 2 3" xfId="7"/>
    <cellStyle name="常规 2 3" xfId="8"/>
    <cellStyle name="常规 2 3 2" xfId="9"/>
    <cellStyle name="常规 2 4" xfId="10"/>
    <cellStyle name="常规 2 5" xfId="11"/>
    <cellStyle name="常规 2 6" xfId="12"/>
    <cellStyle name="常规 2 6 2" xfId="13"/>
    <cellStyle name="常规 2 7" xfId="14"/>
    <cellStyle name="常规 3" xfId="15"/>
    <cellStyle name="常规 3 2" xfId="16"/>
    <cellStyle name="常规 3 3" xfId="17"/>
    <cellStyle name="常规 3 4" xfId="18"/>
    <cellStyle name="常规 4" xfId="19"/>
    <cellStyle name="常规 4 2" xfId="20"/>
    <cellStyle name="常规 4 2 2" xfId="21"/>
    <cellStyle name="常规 4 3" xfId="22"/>
    <cellStyle name="常规 5" xfId="23"/>
    <cellStyle name="常规 6" xfId="24"/>
    <cellStyle name="常规 9" xfId="25"/>
    <cellStyle name="常规_2007人代会数据 2" xfId="26"/>
    <cellStyle name="千位分隔 2" xfId="27"/>
    <cellStyle name="千位分隔 2 2" xfId="28"/>
    <cellStyle name="千位分隔 2 3" xfId="29"/>
    <cellStyle name="千位分隔 2 3 2 2 2" xfId="30"/>
    <cellStyle name="千位分隔 2 3 2 2 2 2" xfId="31"/>
    <cellStyle name="千位分隔 2 3 2 2 2 3" xfId="32"/>
    <cellStyle name="千位分隔 2 4 2" xfId="33"/>
    <cellStyle name="千位分隔[0] 2" xfId="34"/>
    <cellStyle name="千位分隔[0] 3" xfId="35"/>
    <cellStyle name="千位分隔[0] 3 2" xfId="36"/>
    <cellStyle name="千位分隔[0] 4" xfId="37"/>
    <cellStyle name="千位分隔[0] 5" xfId="38"/>
    <cellStyle name="千位分隔[0] 6" xfId="39"/>
    <cellStyle name="千位分隔[0] 6 2" xfId="40"/>
    <cellStyle name="千位分隔[0] 7" xfId="41"/>
    <cellStyle name="样式 1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F57"/>
  <sheetViews>
    <sheetView showZeros="0" tabSelected="1" workbookViewId="0">
      <selection activeCell="J8" sqref="J8"/>
    </sheetView>
  </sheetViews>
  <sheetFormatPr defaultColWidth="30.625" defaultRowHeight="21.95" customHeight="1"/>
  <cols>
    <col min="1" max="1" width="29.125" style="94" customWidth="1"/>
    <col min="2" max="2" width="12.125" style="94" customWidth="1"/>
    <col min="3" max="3" width="8.875" style="94" customWidth="1"/>
    <col min="4" max="4" width="31.125" style="94" customWidth="1"/>
    <col min="5" max="5" width="12" style="94" customWidth="1"/>
    <col min="6" max="6" width="9.125" style="94" customWidth="1"/>
    <col min="7" max="245" width="9" style="94" customWidth="1"/>
    <col min="246" max="246" width="4.875" style="94" customWidth="1"/>
    <col min="247" max="16384" width="30.625" style="94"/>
  </cols>
  <sheetData>
    <row r="1" spans="1:6" ht="21" customHeight="1">
      <c r="A1" s="362" t="s">
        <v>771</v>
      </c>
      <c r="B1" s="362"/>
      <c r="C1" s="362"/>
      <c r="D1" s="362"/>
      <c r="E1" s="174"/>
      <c r="F1" s="174"/>
    </row>
    <row r="2" spans="1:6" ht="32.25" customHeight="1">
      <c r="A2" s="363" t="s">
        <v>2279</v>
      </c>
      <c r="B2" s="363"/>
      <c r="C2" s="363"/>
      <c r="D2" s="363"/>
      <c r="E2" s="363"/>
      <c r="F2" s="363"/>
    </row>
    <row r="3" spans="1:6" ht="21.95" customHeight="1">
      <c r="A3" s="91"/>
      <c r="B3" s="91"/>
      <c r="C3" s="91"/>
      <c r="D3" s="91"/>
      <c r="E3" s="364" t="s">
        <v>667</v>
      </c>
      <c r="F3" s="364"/>
    </row>
    <row r="4" spans="1:6" ht="21.95" customHeight="1">
      <c r="A4" s="366" t="s">
        <v>2280</v>
      </c>
      <c r="B4" s="367"/>
      <c r="C4" s="368"/>
      <c r="D4" s="366" t="s">
        <v>2281</v>
      </c>
      <c r="E4" s="367"/>
      <c r="F4" s="368"/>
    </row>
    <row r="5" spans="1:6" ht="24" customHeight="1">
      <c r="A5" s="4" t="s">
        <v>2282</v>
      </c>
      <c r="B5" s="1" t="s">
        <v>722</v>
      </c>
      <c r="C5" s="2" t="s">
        <v>697</v>
      </c>
      <c r="D5" s="4" t="s">
        <v>2282</v>
      </c>
      <c r="E5" s="1" t="s">
        <v>720</v>
      </c>
      <c r="F5" s="249" t="s">
        <v>697</v>
      </c>
    </row>
    <row r="6" spans="1:6" ht="23.25" customHeight="1">
      <c r="A6" s="3" t="s">
        <v>2283</v>
      </c>
      <c r="B6" s="238">
        <v>2225</v>
      </c>
      <c r="C6" s="319">
        <v>4.0000000000000001E-3</v>
      </c>
      <c r="D6" s="239" t="s">
        <v>2284</v>
      </c>
      <c r="E6" s="238">
        <v>4081</v>
      </c>
      <c r="F6" s="319">
        <v>-0.15609999999999999</v>
      </c>
    </row>
    <row r="7" spans="1:6" ht="23.25" customHeight="1">
      <c r="A7" s="150" t="s">
        <v>859</v>
      </c>
      <c r="B7" s="49">
        <v>998</v>
      </c>
      <c r="C7" s="319">
        <v>0.31659999999999999</v>
      </c>
      <c r="D7" s="46" t="s">
        <v>668</v>
      </c>
      <c r="E7" s="52">
        <v>1443</v>
      </c>
      <c r="F7" s="319"/>
    </row>
    <row r="8" spans="1:6" ht="23.25" customHeight="1">
      <c r="A8" s="150" t="s">
        <v>663</v>
      </c>
      <c r="B8" s="49">
        <v>593</v>
      </c>
      <c r="C8" s="319"/>
      <c r="D8" s="46" t="s">
        <v>669</v>
      </c>
      <c r="E8" s="52"/>
      <c r="F8" s="319"/>
    </row>
    <row r="9" spans="1:6" ht="23.25" customHeight="1">
      <c r="A9" s="150" t="s">
        <v>1216</v>
      </c>
      <c r="B9" s="49"/>
      <c r="C9" s="319"/>
      <c r="D9" s="46" t="s">
        <v>670</v>
      </c>
      <c r="E9" s="52"/>
      <c r="F9" s="319"/>
    </row>
    <row r="10" spans="1:6" ht="23.25" customHeight="1">
      <c r="A10" s="150" t="s">
        <v>671</v>
      </c>
      <c r="B10" s="49">
        <v>204</v>
      </c>
      <c r="C10" s="319"/>
      <c r="D10" s="46" t="s">
        <v>672</v>
      </c>
      <c r="E10" s="52">
        <v>103</v>
      </c>
      <c r="F10" s="319"/>
    </row>
    <row r="11" spans="1:6" ht="23.25" customHeight="1">
      <c r="A11" s="150" t="s">
        <v>674</v>
      </c>
      <c r="B11" s="49">
        <v>8</v>
      </c>
      <c r="C11" s="319"/>
      <c r="D11" s="46" t="s">
        <v>673</v>
      </c>
      <c r="E11" s="52">
        <v>52</v>
      </c>
      <c r="F11" s="319"/>
    </row>
    <row r="12" spans="1:6" ht="23.25" customHeight="1">
      <c r="A12" s="150" t="s">
        <v>1217</v>
      </c>
      <c r="C12" s="319"/>
      <c r="D12" s="46" t="s">
        <v>675</v>
      </c>
      <c r="E12" s="52">
        <v>12</v>
      </c>
      <c r="F12" s="319"/>
    </row>
    <row r="13" spans="1:6" ht="23.25" customHeight="1">
      <c r="A13" s="150" t="s">
        <v>677</v>
      </c>
      <c r="B13" s="49">
        <v>73</v>
      </c>
      <c r="C13" s="319"/>
      <c r="D13" s="46" t="s">
        <v>676</v>
      </c>
      <c r="E13" s="52">
        <v>108</v>
      </c>
      <c r="F13" s="319"/>
    </row>
    <row r="14" spans="1:6" ht="23.25" customHeight="1">
      <c r="A14" s="150" t="s">
        <v>679</v>
      </c>
      <c r="B14" s="49">
        <v>20</v>
      </c>
      <c r="C14" s="319"/>
      <c r="D14" s="46" t="s">
        <v>678</v>
      </c>
      <c r="E14" s="52">
        <v>655</v>
      </c>
      <c r="F14" s="319"/>
    </row>
    <row r="15" spans="1:6" ht="23.25" customHeight="1">
      <c r="A15" s="150" t="s">
        <v>664</v>
      </c>
      <c r="B15" s="49">
        <v>40</v>
      </c>
      <c r="C15" s="319"/>
      <c r="D15" s="46" t="s">
        <v>723</v>
      </c>
      <c r="E15" s="52">
        <v>117</v>
      </c>
      <c r="F15" s="319"/>
    </row>
    <row r="16" spans="1:6" ht="23.25" customHeight="1">
      <c r="A16" s="150" t="s">
        <v>681</v>
      </c>
      <c r="B16" s="49">
        <v>60</v>
      </c>
      <c r="C16" s="319"/>
      <c r="D16" s="46" t="s">
        <v>680</v>
      </c>
      <c r="E16" s="52">
        <v>7</v>
      </c>
      <c r="F16" s="319"/>
    </row>
    <row r="17" spans="1:6" ht="23.25" customHeight="1">
      <c r="A17" s="150" t="s">
        <v>835</v>
      </c>
      <c r="B17" s="49"/>
      <c r="C17" s="319"/>
      <c r="D17" s="46" t="s">
        <v>682</v>
      </c>
      <c r="E17" s="52">
        <v>557</v>
      </c>
      <c r="F17" s="319"/>
    </row>
    <row r="18" spans="1:6" ht="23.25" customHeight="1">
      <c r="A18" s="150" t="s">
        <v>1218</v>
      </c>
      <c r="B18" s="49"/>
      <c r="C18" s="319"/>
      <c r="D18" s="46" t="s">
        <v>683</v>
      </c>
      <c r="E18" s="52">
        <v>935</v>
      </c>
      <c r="F18" s="319"/>
    </row>
    <row r="19" spans="1:6" ht="23.25" customHeight="1">
      <c r="A19" s="150" t="s">
        <v>684</v>
      </c>
      <c r="B19" s="49"/>
      <c r="C19" s="319"/>
      <c r="D19" s="46" t="s">
        <v>685</v>
      </c>
      <c r="E19" s="52">
        <v>32</v>
      </c>
      <c r="F19" s="319"/>
    </row>
    <row r="20" spans="1:6" ht="23.25" customHeight="1">
      <c r="A20" s="150" t="s">
        <v>836</v>
      </c>
      <c r="B20" s="49"/>
      <c r="C20" s="319"/>
      <c r="D20" s="41" t="s">
        <v>724</v>
      </c>
      <c r="E20" s="52">
        <v>8</v>
      </c>
      <c r="F20" s="319"/>
    </row>
    <row r="21" spans="1:6" ht="23.25" customHeight="1">
      <c r="A21" s="150" t="s">
        <v>860</v>
      </c>
      <c r="B21" s="49">
        <v>1227</v>
      </c>
      <c r="C21" s="319">
        <v>0.15840000000000001</v>
      </c>
      <c r="D21" s="46" t="s">
        <v>686</v>
      </c>
      <c r="E21" s="52"/>
      <c r="F21" s="319"/>
    </row>
    <row r="22" spans="1:6" ht="23.25" customHeight="1">
      <c r="A22" s="150" t="s">
        <v>666</v>
      </c>
      <c r="B22" s="49"/>
      <c r="C22" s="319"/>
      <c r="D22" s="46" t="s">
        <v>687</v>
      </c>
      <c r="E22" s="52"/>
      <c r="F22" s="319"/>
    </row>
    <row r="23" spans="1:6" ht="23.25" customHeight="1">
      <c r="A23" s="150" t="s">
        <v>691</v>
      </c>
      <c r="B23" s="49"/>
      <c r="C23" s="319"/>
      <c r="D23" s="46" t="s">
        <v>688</v>
      </c>
      <c r="E23" s="52"/>
      <c r="F23" s="319"/>
    </row>
    <row r="24" spans="1:6" ht="23.25" customHeight="1">
      <c r="A24" s="150" t="s">
        <v>693</v>
      </c>
      <c r="B24" s="49"/>
      <c r="C24" s="319"/>
      <c r="D24" s="46" t="s">
        <v>689</v>
      </c>
      <c r="E24" s="52"/>
      <c r="F24" s="319"/>
    </row>
    <row r="25" spans="1:6" ht="23.25" customHeight="1">
      <c r="A25" s="46" t="s">
        <v>804</v>
      </c>
      <c r="B25" s="49">
        <v>1227</v>
      </c>
      <c r="C25" s="319"/>
      <c r="D25" s="46" t="s">
        <v>690</v>
      </c>
      <c r="E25" s="52">
        <v>52</v>
      </c>
      <c r="F25" s="319"/>
    </row>
    <row r="26" spans="1:6" ht="23.25" customHeight="1">
      <c r="A26" s="46" t="s">
        <v>906</v>
      </c>
      <c r="B26" s="49"/>
      <c r="C26" s="319"/>
      <c r="D26" s="46" t="s">
        <v>692</v>
      </c>
      <c r="E26" s="52"/>
      <c r="F26" s="319"/>
    </row>
    <row r="27" spans="1:6" ht="23.25" customHeight="1">
      <c r="A27" s="46" t="s">
        <v>907</v>
      </c>
      <c r="B27" s="49"/>
      <c r="C27" s="319"/>
      <c r="D27" s="46" t="s">
        <v>908</v>
      </c>
      <c r="E27" s="52"/>
      <c r="F27" s="319"/>
    </row>
    <row r="28" spans="1:6" ht="23.25" customHeight="1">
      <c r="A28" s="46" t="s">
        <v>1033</v>
      </c>
      <c r="B28" s="49"/>
      <c r="C28" s="319"/>
      <c r="D28" s="46" t="s">
        <v>909</v>
      </c>
      <c r="E28" s="52"/>
      <c r="F28" s="319"/>
    </row>
    <row r="29" spans="1:6" ht="23.25" customHeight="1">
      <c r="A29" s="92"/>
      <c r="B29" s="92"/>
      <c r="C29" s="319"/>
      <c r="D29" s="46" t="s">
        <v>910</v>
      </c>
      <c r="E29" s="52"/>
      <c r="F29" s="319"/>
    </row>
    <row r="30" spans="1:6" ht="23.25" customHeight="1">
      <c r="A30" s="3" t="s">
        <v>698</v>
      </c>
      <c r="B30" s="101">
        <v>2098</v>
      </c>
      <c r="C30" s="319" t="s">
        <v>788</v>
      </c>
      <c r="D30" s="3" t="s">
        <v>699</v>
      </c>
      <c r="E30" s="101">
        <v>242</v>
      </c>
      <c r="F30" s="319"/>
    </row>
    <row r="31" spans="1:6" ht="23.25" customHeight="1">
      <c r="A31" s="73" t="s">
        <v>244</v>
      </c>
      <c r="B31" s="49">
        <v>1996</v>
      </c>
      <c r="C31" s="319"/>
      <c r="D31" s="73" t="s">
        <v>253</v>
      </c>
      <c r="E31" s="49">
        <v>238</v>
      </c>
      <c r="F31" s="319"/>
    </row>
    <row r="32" spans="1:6" ht="23.25" customHeight="1">
      <c r="A32" s="73" t="s">
        <v>1230</v>
      </c>
      <c r="B32" s="49"/>
      <c r="C32" s="319"/>
      <c r="D32" s="73" t="s">
        <v>1223</v>
      </c>
      <c r="E32" s="49"/>
      <c r="F32" s="319"/>
    </row>
    <row r="33" spans="1:6" ht="23.25" customHeight="1">
      <c r="A33" s="73" t="s">
        <v>743</v>
      </c>
      <c r="B33" s="49"/>
      <c r="C33" s="319"/>
      <c r="D33" s="73" t="s">
        <v>862</v>
      </c>
      <c r="E33" s="49"/>
      <c r="F33" s="319"/>
    </row>
    <row r="34" spans="1:6" ht="23.25" customHeight="1">
      <c r="A34" s="73" t="s">
        <v>783</v>
      </c>
      <c r="B34" s="49"/>
      <c r="C34" s="319"/>
      <c r="D34" s="73" t="s">
        <v>863</v>
      </c>
      <c r="E34" s="49"/>
      <c r="F34" s="319"/>
    </row>
    <row r="35" spans="1:6" ht="23.25" customHeight="1">
      <c r="A35" s="73" t="s">
        <v>784</v>
      </c>
      <c r="B35" s="49"/>
      <c r="C35" s="319"/>
      <c r="D35" s="73" t="s">
        <v>995</v>
      </c>
      <c r="E35" s="49">
        <f>'06-2018公共线下 '!D50</f>
        <v>0</v>
      </c>
      <c r="F35" s="319"/>
    </row>
    <row r="36" spans="1:6" ht="23.25" customHeight="1">
      <c r="A36" s="117" t="s">
        <v>785</v>
      </c>
      <c r="B36" s="118"/>
      <c r="C36" s="319"/>
      <c r="D36" s="235" t="s">
        <v>778</v>
      </c>
      <c r="E36" s="236"/>
      <c r="F36" s="319"/>
    </row>
    <row r="37" spans="1:6" ht="23.25" customHeight="1">
      <c r="A37" s="73" t="s">
        <v>786</v>
      </c>
      <c r="B37" s="49"/>
      <c r="C37" s="319"/>
      <c r="D37" s="73" t="s">
        <v>1077</v>
      </c>
      <c r="E37" s="49">
        <f>'06-2018公共线下 '!D52</f>
        <v>0</v>
      </c>
      <c r="F37" s="319"/>
    </row>
    <row r="38" spans="1:6" ht="23.25" customHeight="1">
      <c r="A38" s="73" t="s">
        <v>787</v>
      </c>
      <c r="B38" s="49">
        <v>102</v>
      </c>
      <c r="C38" s="319"/>
      <c r="D38" s="73" t="s">
        <v>779</v>
      </c>
      <c r="E38" s="49">
        <v>4</v>
      </c>
      <c r="F38" s="319"/>
    </row>
    <row r="39" spans="1:6" ht="23.25" customHeight="1">
      <c r="A39" s="92" t="s">
        <v>2285</v>
      </c>
      <c r="B39" s="92">
        <v>4323</v>
      </c>
      <c r="C39" s="92"/>
      <c r="D39" s="359" t="s">
        <v>2286</v>
      </c>
      <c r="E39" s="49">
        <v>4323</v>
      </c>
      <c r="F39" s="319"/>
    </row>
    <row r="40" spans="1:6" ht="23.25" customHeight="1">
      <c r="A40" s="92"/>
      <c r="B40" s="92"/>
      <c r="C40" s="92"/>
      <c r="D40" s="359"/>
      <c r="E40" s="49"/>
      <c r="F40" s="319"/>
    </row>
    <row r="41" spans="1:6" ht="23.25" customHeight="1">
      <c r="A41" s="92" t="s">
        <v>2287</v>
      </c>
      <c r="B41" s="92">
        <v>59</v>
      </c>
      <c r="C41" s="92"/>
      <c r="D41" s="359" t="s">
        <v>2293</v>
      </c>
      <c r="E41" s="49">
        <v>59</v>
      </c>
      <c r="F41" s="319"/>
    </row>
    <row r="42" spans="1:6" ht="23.25" customHeight="1">
      <c r="A42" s="92" t="s">
        <v>2288</v>
      </c>
      <c r="B42" s="92"/>
      <c r="C42" s="92"/>
      <c r="D42" s="359" t="s">
        <v>2294</v>
      </c>
      <c r="E42" s="49"/>
      <c r="F42" s="319"/>
    </row>
    <row r="43" spans="1:6" ht="23.25" customHeight="1">
      <c r="A43" s="92" t="s">
        <v>2289</v>
      </c>
      <c r="B43" s="92"/>
      <c r="C43" s="92"/>
      <c r="D43" s="359" t="s">
        <v>2295</v>
      </c>
      <c r="E43" s="49"/>
      <c r="F43" s="319"/>
    </row>
    <row r="44" spans="1:6" ht="23.25" customHeight="1">
      <c r="A44" s="92" t="s">
        <v>2290</v>
      </c>
      <c r="B44" s="92"/>
      <c r="C44" s="92"/>
      <c r="D44" s="359" t="s">
        <v>2296</v>
      </c>
      <c r="E44" s="49"/>
      <c r="F44" s="319"/>
    </row>
    <row r="45" spans="1:6" ht="23.25" customHeight="1">
      <c r="A45" s="92" t="s">
        <v>2291</v>
      </c>
      <c r="B45" s="92"/>
      <c r="C45" s="92"/>
      <c r="D45" s="359" t="s">
        <v>2297</v>
      </c>
      <c r="E45" s="49"/>
      <c r="F45" s="319"/>
    </row>
    <row r="46" spans="1:6" ht="23.25" customHeight="1">
      <c r="A46" s="92"/>
      <c r="B46" s="92"/>
      <c r="C46" s="92"/>
      <c r="D46" s="359" t="s">
        <v>2298</v>
      </c>
      <c r="E46" s="49"/>
      <c r="F46" s="319"/>
    </row>
    <row r="47" spans="1:6" ht="23.25" customHeight="1">
      <c r="A47" s="92" t="s">
        <v>2292</v>
      </c>
      <c r="B47" s="92">
        <v>59</v>
      </c>
      <c r="C47" s="92"/>
      <c r="D47" s="359" t="s">
        <v>2299</v>
      </c>
      <c r="E47" s="49">
        <v>59</v>
      </c>
      <c r="F47" s="319"/>
    </row>
    <row r="48" spans="1:6" ht="23.25" customHeight="1">
      <c r="A48" s="92"/>
      <c r="B48" s="92"/>
      <c r="C48" s="92"/>
      <c r="D48" s="359"/>
      <c r="E48" s="49"/>
      <c r="F48" s="319"/>
    </row>
    <row r="49" spans="1:6" ht="23.25" customHeight="1">
      <c r="A49" s="92" t="s">
        <v>2300</v>
      </c>
      <c r="B49" s="92"/>
      <c r="C49" s="92"/>
      <c r="D49" s="359" t="s">
        <v>2303</v>
      </c>
      <c r="E49" s="49"/>
      <c r="F49" s="319"/>
    </row>
    <row r="50" spans="1:6" ht="23.25" customHeight="1">
      <c r="A50" s="92" t="s">
        <v>2288</v>
      </c>
      <c r="B50" s="92"/>
      <c r="C50" s="92"/>
      <c r="D50" s="359" t="s">
        <v>2294</v>
      </c>
      <c r="E50" s="49"/>
      <c r="F50" s="319"/>
    </row>
    <row r="51" spans="1:6" ht="23.25" customHeight="1">
      <c r="A51" s="92" t="s">
        <v>2289</v>
      </c>
      <c r="B51" s="92"/>
      <c r="C51" s="92"/>
      <c r="D51" s="359" t="s">
        <v>2296</v>
      </c>
      <c r="E51" s="49"/>
      <c r="F51" s="319"/>
    </row>
    <row r="52" spans="1:6" ht="23.25" customHeight="1">
      <c r="A52" s="92" t="s">
        <v>2291</v>
      </c>
      <c r="B52" s="92"/>
      <c r="C52" s="92"/>
      <c r="D52" s="359" t="s">
        <v>2298</v>
      </c>
      <c r="E52" s="49"/>
      <c r="F52" s="319"/>
    </row>
    <row r="53" spans="1:6" ht="23.25" customHeight="1">
      <c r="A53" s="92" t="s">
        <v>2301</v>
      </c>
      <c r="B53" s="92"/>
      <c r="C53" s="92"/>
      <c r="D53" s="359" t="s">
        <v>2304</v>
      </c>
      <c r="E53" s="49"/>
      <c r="F53" s="319"/>
    </row>
    <row r="54" spans="1:6" ht="23.25" customHeight="1">
      <c r="A54" s="92"/>
      <c r="B54" s="92"/>
      <c r="C54" s="92"/>
      <c r="D54" s="359"/>
      <c r="E54" s="49"/>
      <c r="F54" s="319"/>
    </row>
    <row r="55" spans="1:6" ht="23.25" customHeight="1">
      <c r="A55" s="92" t="s">
        <v>2302</v>
      </c>
      <c r="B55" s="92">
        <v>4382</v>
      </c>
      <c r="C55" s="92"/>
      <c r="D55" s="359" t="s">
        <v>2305</v>
      </c>
      <c r="E55" s="49">
        <v>4382</v>
      </c>
      <c r="F55" s="319"/>
    </row>
    <row r="56" spans="1:6" ht="12.75" customHeight="1">
      <c r="A56" s="119"/>
      <c r="B56" s="119"/>
      <c r="C56" s="119"/>
      <c r="D56" s="119"/>
      <c r="E56" s="119"/>
      <c r="F56" s="119"/>
    </row>
    <row r="57" spans="1:6" ht="38.25" customHeight="1">
      <c r="A57" s="365"/>
      <c r="B57" s="365"/>
      <c r="C57" s="365"/>
      <c r="D57" s="365"/>
      <c r="E57" s="365"/>
      <c r="F57" s="365"/>
    </row>
  </sheetData>
  <mergeCells count="6">
    <mergeCell ref="A1:D1"/>
    <mergeCell ref="A2:F2"/>
    <mergeCell ref="E3:F3"/>
    <mergeCell ref="A57:F57"/>
    <mergeCell ref="A4:C4"/>
    <mergeCell ref="D4:F4"/>
  </mergeCells>
  <phoneticPr fontId="82" type="noConversion"/>
  <printOptions horizontalCentered="1"/>
  <pageMargins left="0.15748031496062992" right="0.15748031496062992" top="0.31496062992125984" bottom="0.31496062992125984" header="0.31496062992125984" footer="0.31496062992125984"/>
  <pageSetup paperSize="9" scale="59" orientation="portrait" errors="blank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>
    <tabColor rgb="FF00FF00"/>
  </sheetPr>
  <dimension ref="A1:F200"/>
  <sheetViews>
    <sheetView topLeftCell="B1" zoomScaleSheetLayoutView="130" workbookViewId="0">
      <selection activeCell="C18" sqref="C18"/>
    </sheetView>
  </sheetViews>
  <sheetFormatPr defaultRowHeight="14.25"/>
  <cols>
    <col min="1" max="1" width="0" style="34" hidden="1" customWidth="1"/>
    <col min="2" max="2" width="51.75" style="33" customWidth="1"/>
    <col min="3" max="3" width="39.5" style="325" customWidth="1"/>
    <col min="4" max="4" width="11.625" style="34" bestFit="1" customWidth="1"/>
    <col min="5" max="16384" width="9" style="34"/>
  </cols>
  <sheetData>
    <row r="1" spans="1:6" ht="18" customHeight="1">
      <c r="B1" s="362" t="s">
        <v>881</v>
      </c>
      <c r="C1" s="362"/>
    </row>
    <row r="2" spans="1:6" ht="24">
      <c r="B2" s="377" t="s">
        <v>2253</v>
      </c>
      <c r="C2" s="377"/>
    </row>
    <row r="3" spans="1:6" ht="20.25" customHeight="1">
      <c r="B3" s="316"/>
      <c r="C3" s="56" t="s">
        <v>750</v>
      </c>
    </row>
    <row r="4" spans="1:6" ht="24" customHeight="1">
      <c r="B4" s="23" t="s">
        <v>721</v>
      </c>
      <c r="C4" s="35" t="s">
        <v>720</v>
      </c>
    </row>
    <row r="5" spans="1:6" ht="20.100000000000001" customHeight="1">
      <c r="B5" s="95" t="s">
        <v>661</v>
      </c>
      <c r="C5" s="247">
        <v>59</v>
      </c>
    </row>
    <row r="6" spans="1:6" ht="21.6" customHeight="1">
      <c r="A6" s="229">
        <v>207</v>
      </c>
      <c r="B6" s="250" t="s">
        <v>1164</v>
      </c>
      <c r="C6" s="247"/>
      <c r="F6" s="248"/>
    </row>
    <row r="7" spans="1:6" ht="21.6" customHeight="1">
      <c r="A7" s="229">
        <v>20707</v>
      </c>
      <c r="B7" s="250" t="s">
        <v>1165</v>
      </c>
      <c r="C7" s="247"/>
      <c r="F7" s="248"/>
    </row>
    <row r="8" spans="1:6" ht="21.6" customHeight="1">
      <c r="A8" s="229">
        <v>2070701</v>
      </c>
      <c r="B8" s="250" t="s">
        <v>1166</v>
      </c>
      <c r="C8" s="247"/>
      <c r="F8" s="248"/>
    </row>
    <row r="9" spans="1:6" ht="21.6" customHeight="1">
      <c r="A9" s="229">
        <v>2290808</v>
      </c>
      <c r="B9" s="250" t="s">
        <v>1167</v>
      </c>
      <c r="C9" s="247"/>
      <c r="F9" s="248"/>
    </row>
    <row r="10" spans="1:6" ht="21.6" customHeight="1">
      <c r="A10" s="229">
        <v>22960</v>
      </c>
      <c r="B10" s="229" t="s">
        <v>60</v>
      </c>
      <c r="C10" s="294"/>
      <c r="F10" s="248"/>
    </row>
    <row r="11" spans="1:6" ht="21.6" customHeight="1">
      <c r="A11" s="229">
        <v>2296002</v>
      </c>
      <c r="B11" s="229" t="s">
        <v>61</v>
      </c>
      <c r="C11" s="294"/>
      <c r="F11" s="248"/>
    </row>
    <row r="12" spans="1:6" ht="21.6" customHeight="1">
      <c r="A12" s="229">
        <v>2296003</v>
      </c>
      <c r="B12" s="229" t="s">
        <v>62</v>
      </c>
      <c r="C12" s="294"/>
      <c r="F12" s="248"/>
    </row>
    <row r="13" spans="1:6" ht="21.6" customHeight="1">
      <c r="A13" s="229">
        <v>2296004</v>
      </c>
      <c r="B13" s="229" t="s">
        <v>63</v>
      </c>
      <c r="C13" s="294"/>
      <c r="F13" s="248"/>
    </row>
    <row r="14" spans="1:6" ht="21.6" customHeight="1">
      <c r="A14" s="229">
        <v>2296005</v>
      </c>
      <c r="B14" s="229" t="s">
        <v>64</v>
      </c>
      <c r="C14" s="294"/>
      <c r="F14" s="248"/>
    </row>
    <row r="15" spans="1:6" ht="21.6" customHeight="1">
      <c r="A15" s="229">
        <v>2296006</v>
      </c>
      <c r="B15" s="229" t="s">
        <v>65</v>
      </c>
      <c r="C15" s="294"/>
      <c r="F15" s="248"/>
    </row>
    <row r="16" spans="1:6" ht="21.6" customHeight="1">
      <c r="A16" s="229">
        <v>2296010</v>
      </c>
      <c r="B16" s="229" t="s">
        <v>66</v>
      </c>
      <c r="C16" s="294"/>
      <c r="F16" s="248"/>
    </row>
    <row r="17" spans="1:6" ht="21.6" customHeight="1">
      <c r="A17" s="229">
        <v>2296012</v>
      </c>
      <c r="B17" s="229" t="s">
        <v>67</v>
      </c>
      <c r="C17" s="294"/>
      <c r="F17" s="248"/>
    </row>
    <row r="18" spans="1:6" ht="21.6" customHeight="1">
      <c r="A18" s="229">
        <v>2296013</v>
      </c>
      <c r="B18" s="229" t="s">
        <v>68</v>
      </c>
      <c r="C18" s="294"/>
      <c r="F18" s="248"/>
    </row>
    <row r="19" spans="1:6" ht="21.6" customHeight="1">
      <c r="A19" s="229">
        <v>2296099</v>
      </c>
      <c r="B19" s="229" t="s">
        <v>69</v>
      </c>
      <c r="C19" s="294"/>
      <c r="F19" s="248"/>
    </row>
    <row r="20" spans="1:6" ht="21.6" customHeight="1">
      <c r="A20" s="229">
        <v>232</v>
      </c>
      <c r="B20" s="229" t="s">
        <v>70</v>
      </c>
      <c r="C20" s="294"/>
      <c r="F20" s="248"/>
    </row>
    <row r="21" spans="1:6" ht="21.6" customHeight="1">
      <c r="A21" s="229">
        <v>23204</v>
      </c>
      <c r="B21" s="229" t="s">
        <v>2217</v>
      </c>
      <c r="C21" s="294"/>
      <c r="F21" s="248"/>
    </row>
    <row r="22" spans="1:6" ht="21.6" customHeight="1">
      <c r="A22" s="229">
        <v>2320411</v>
      </c>
      <c r="B22" s="229" t="s">
        <v>71</v>
      </c>
      <c r="C22" s="294"/>
      <c r="F22" s="248"/>
    </row>
    <row r="23" spans="1:6" ht="21.6" customHeight="1">
      <c r="A23" s="229">
        <v>2320413</v>
      </c>
      <c r="B23" s="229" t="s">
        <v>72</v>
      </c>
      <c r="C23" s="294"/>
      <c r="F23" s="248"/>
    </row>
    <row r="24" spans="1:6" ht="21.6" customHeight="1">
      <c r="A24" s="229">
        <v>233</v>
      </c>
      <c r="B24" s="229" t="s">
        <v>73</v>
      </c>
      <c r="C24" s="294"/>
      <c r="F24" s="248"/>
    </row>
    <row r="25" spans="1:6" ht="21.6" customHeight="1">
      <c r="A25" s="229">
        <v>23304</v>
      </c>
      <c r="B25" s="229" t="s">
        <v>74</v>
      </c>
      <c r="C25" s="294"/>
      <c r="F25" s="248"/>
    </row>
    <row r="26" spans="1:6" ht="21.6" customHeight="1">
      <c r="A26" s="229">
        <v>2330411</v>
      </c>
      <c r="B26" s="229" t="s">
        <v>75</v>
      </c>
      <c r="C26" s="294"/>
      <c r="F26" s="248"/>
    </row>
    <row r="27" spans="1:6" ht="10.9" customHeight="1">
      <c r="B27" s="229" t="s">
        <v>76</v>
      </c>
      <c r="C27" s="294"/>
    </row>
    <row r="28" spans="1:6" ht="38.450000000000003" customHeight="1">
      <c r="B28" s="229" t="s">
        <v>77</v>
      </c>
      <c r="C28" s="294"/>
    </row>
    <row r="29" spans="1:6" ht="20.100000000000001" customHeight="1">
      <c r="B29" s="229" t="s">
        <v>78</v>
      </c>
      <c r="C29" s="294"/>
    </row>
    <row r="30" spans="1:6" ht="20.100000000000001" customHeight="1">
      <c r="B30" s="229" t="s">
        <v>61</v>
      </c>
      <c r="C30" s="294"/>
    </row>
    <row r="31" spans="1:6" ht="20.100000000000001" customHeight="1">
      <c r="B31" s="229" t="s">
        <v>62</v>
      </c>
      <c r="C31" s="294"/>
    </row>
    <row r="32" spans="1:6" ht="20.100000000000001" customHeight="1">
      <c r="B32" s="229" t="s">
        <v>79</v>
      </c>
      <c r="C32" s="294"/>
    </row>
    <row r="33" spans="2:3" ht="20.100000000000001" customHeight="1">
      <c r="B33" s="229" t="s">
        <v>80</v>
      </c>
      <c r="C33" s="294"/>
    </row>
    <row r="34" spans="2:3" ht="20.100000000000001" customHeight="1">
      <c r="B34" s="229" t="s">
        <v>81</v>
      </c>
      <c r="C34" s="294"/>
    </row>
    <row r="35" spans="2:3" ht="20.100000000000001" customHeight="1">
      <c r="B35" s="229" t="s">
        <v>82</v>
      </c>
      <c r="C35" s="294"/>
    </row>
    <row r="36" spans="2:3" ht="20.100000000000001" customHeight="1">
      <c r="B36" s="229" t="s">
        <v>83</v>
      </c>
      <c r="C36" s="294"/>
    </row>
    <row r="37" spans="2:3" ht="20.100000000000001" customHeight="1">
      <c r="B37" s="229" t="s">
        <v>84</v>
      </c>
      <c r="C37" s="294"/>
    </row>
    <row r="38" spans="2:3" ht="20.100000000000001" customHeight="1">
      <c r="B38" s="229" t="s">
        <v>85</v>
      </c>
      <c r="C38" s="294"/>
    </row>
    <row r="39" spans="2:3" ht="20.100000000000001" customHeight="1">
      <c r="B39" s="229" t="s">
        <v>86</v>
      </c>
      <c r="C39" s="294"/>
    </row>
    <row r="40" spans="2:3" ht="20.100000000000001" customHeight="1">
      <c r="B40" s="229" t="s">
        <v>87</v>
      </c>
      <c r="C40" s="294"/>
    </row>
    <row r="41" spans="2:3" ht="20.100000000000001" customHeight="1">
      <c r="B41" s="229" t="s">
        <v>73</v>
      </c>
      <c r="C41" s="294"/>
    </row>
    <row r="42" spans="2:3" ht="20.100000000000001" customHeight="1">
      <c r="B42" s="229" t="s">
        <v>74</v>
      </c>
      <c r="C42" s="294"/>
    </row>
    <row r="43" spans="2:3" ht="20.100000000000001" customHeight="1">
      <c r="B43" s="229" t="s">
        <v>75</v>
      </c>
      <c r="C43" s="294"/>
    </row>
    <row r="44" spans="2:3" ht="20.100000000000001" customHeight="1">
      <c r="B44" s="229" t="s">
        <v>76</v>
      </c>
      <c r="C44" s="294"/>
    </row>
    <row r="45" spans="2:3">
      <c r="B45" s="229" t="s">
        <v>88</v>
      </c>
      <c r="C45" s="294"/>
    </row>
    <row r="46" spans="2:3">
      <c r="B46" s="229" t="s">
        <v>89</v>
      </c>
      <c r="C46" s="294"/>
    </row>
    <row r="47" spans="2:3">
      <c r="B47" s="229" t="s">
        <v>90</v>
      </c>
      <c r="C47" s="294"/>
    </row>
    <row r="48" spans="2:3">
      <c r="B48" s="229" t="s">
        <v>91</v>
      </c>
      <c r="C48" s="294"/>
    </row>
    <row r="49" spans="2:3">
      <c r="B49" s="229" t="s">
        <v>92</v>
      </c>
      <c r="C49" s="294"/>
    </row>
    <row r="50" spans="2:3">
      <c r="B50" s="324" t="s">
        <v>226</v>
      </c>
      <c r="C50" s="326"/>
    </row>
    <row r="51" spans="2:3">
      <c r="B51" s="229" t="s">
        <v>93</v>
      </c>
      <c r="C51" s="294"/>
    </row>
    <row r="52" spans="2:3">
      <c r="B52" s="229" t="s">
        <v>94</v>
      </c>
      <c r="C52" s="294"/>
    </row>
    <row r="53" spans="2:3">
      <c r="B53" s="229" t="s">
        <v>95</v>
      </c>
      <c r="C53" s="294"/>
    </row>
    <row r="54" spans="2:3">
      <c r="B54" s="229" t="s">
        <v>96</v>
      </c>
      <c r="C54" s="294"/>
    </row>
    <row r="55" spans="2:3">
      <c r="B55" s="229" t="s">
        <v>97</v>
      </c>
      <c r="C55" s="294"/>
    </row>
    <row r="56" spans="2:3">
      <c r="B56" s="229" t="s">
        <v>98</v>
      </c>
      <c r="C56" s="294"/>
    </row>
    <row r="57" spans="2:3">
      <c r="B57" s="229" t="s">
        <v>94</v>
      </c>
      <c r="C57" s="294"/>
    </row>
    <row r="58" spans="2:3">
      <c r="B58" s="229" t="s">
        <v>95</v>
      </c>
      <c r="C58" s="294"/>
    </row>
    <row r="59" spans="2:3">
      <c r="B59" s="229" t="s">
        <v>99</v>
      </c>
      <c r="C59" s="294"/>
    </row>
    <row r="60" spans="2:3">
      <c r="B60" s="229" t="s">
        <v>100</v>
      </c>
      <c r="C60" s="294"/>
    </row>
    <row r="61" spans="2:3">
      <c r="B61" s="229" t="s">
        <v>101</v>
      </c>
      <c r="C61" s="294"/>
    </row>
    <row r="62" spans="2:3">
      <c r="B62" s="229" t="s">
        <v>1957</v>
      </c>
      <c r="C62" s="294"/>
    </row>
    <row r="63" spans="2:3">
      <c r="B63" s="229" t="s">
        <v>102</v>
      </c>
      <c r="C63" s="294"/>
    </row>
    <row r="64" spans="2:3">
      <c r="B64" s="229" t="s">
        <v>103</v>
      </c>
      <c r="C64" s="294"/>
    </row>
    <row r="65" spans="2:3">
      <c r="B65" s="229" t="s">
        <v>1957</v>
      </c>
      <c r="C65" s="294"/>
    </row>
    <row r="66" spans="2:3">
      <c r="B66" s="229" t="s">
        <v>104</v>
      </c>
      <c r="C66" s="294"/>
    </row>
    <row r="67" spans="2:3">
      <c r="B67" s="229" t="s">
        <v>105</v>
      </c>
      <c r="C67" s="294"/>
    </row>
    <row r="68" spans="2:3">
      <c r="B68" s="229" t="s">
        <v>106</v>
      </c>
      <c r="C68" s="294"/>
    </row>
    <row r="69" spans="2:3">
      <c r="B69" s="324" t="s">
        <v>227</v>
      </c>
      <c r="C69" s="326"/>
    </row>
    <row r="70" spans="2:3">
      <c r="B70" s="229" t="s">
        <v>107</v>
      </c>
      <c r="C70" s="294"/>
    </row>
    <row r="71" spans="2:3">
      <c r="B71" s="229" t="s">
        <v>1999</v>
      </c>
      <c r="C71" s="294"/>
    </row>
    <row r="72" spans="2:3">
      <c r="B72" s="229" t="s">
        <v>2000</v>
      </c>
      <c r="C72" s="294"/>
    </row>
    <row r="73" spans="2:3">
      <c r="B73" s="229" t="s">
        <v>108</v>
      </c>
      <c r="C73" s="294"/>
    </row>
    <row r="74" spans="2:3">
      <c r="B74" s="229" t="s">
        <v>109</v>
      </c>
      <c r="C74" s="294"/>
    </row>
    <row r="75" spans="2:3">
      <c r="B75" s="229" t="s">
        <v>110</v>
      </c>
      <c r="C75" s="294"/>
    </row>
    <row r="76" spans="2:3">
      <c r="B76" s="229" t="s">
        <v>108</v>
      </c>
      <c r="C76" s="294"/>
    </row>
    <row r="77" spans="2:3">
      <c r="B77" s="229" t="s">
        <v>111</v>
      </c>
      <c r="C77" s="294"/>
    </row>
    <row r="78" spans="2:3">
      <c r="B78" s="229" t="s">
        <v>112</v>
      </c>
      <c r="C78" s="294"/>
    </row>
    <row r="79" spans="2:3">
      <c r="B79" s="229" t="s">
        <v>113</v>
      </c>
      <c r="C79" s="294"/>
    </row>
    <row r="80" spans="2:3">
      <c r="B80" s="229" t="s">
        <v>114</v>
      </c>
      <c r="C80" s="294"/>
    </row>
    <row r="81" spans="2:3">
      <c r="B81" s="229" t="s">
        <v>2006</v>
      </c>
      <c r="C81" s="294"/>
    </row>
    <row r="82" spans="2:3">
      <c r="B82" s="229" t="s">
        <v>115</v>
      </c>
      <c r="C82" s="294"/>
    </row>
    <row r="83" spans="2:3">
      <c r="B83" s="229" t="s">
        <v>116</v>
      </c>
      <c r="C83" s="294"/>
    </row>
    <row r="84" spans="2:3">
      <c r="B84" s="229" t="s">
        <v>117</v>
      </c>
      <c r="C84" s="294"/>
    </row>
    <row r="85" spans="2:3">
      <c r="B85" s="229" t="s">
        <v>118</v>
      </c>
      <c r="C85" s="294"/>
    </row>
    <row r="86" spans="2:3">
      <c r="B86" s="229" t="s">
        <v>119</v>
      </c>
      <c r="C86" s="294"/>
    </row>
    <row r="87" spans="2:3">
      <c r="B87" s="229" t="s">
        <v>120</v>
      </c>
      <c r="C87" s="294"/>
    </row>
    <row r="88" spans="2:3">
      <c r="B88" s="229" t="s">
        <v>121</v>
      </c>
      <c r="C88" s="294"/>
    </row>
    <row r="89" spans="2:3">
      <c r="B89" s="229" t="s">
        <v>122</v>
      </c>
      <c r="C89" s="294"/>
    </row>
    <row r="90" spans="2:3">
      <c r="B90" s="229" t="s">
        <v>123</v>
      </c>
      <c r="C90" s="294"/>
    </row>
    <row r="91" spans="2:3">
      <c r="B91" s="229" t="s">
        <v>124</v>
      </c>
      <c r="C91" s="294"/>
    </row>
    <row r="92" spans="2:3">
      <c r="B92" s="229" t="s">
        <v>125</v>
      </c>
      <c r="C92" s="294"/>
    </row>
    <row r="93" spans="2:3">
      <c r="B93" s="229" t="s">
        <v>126</v>
      </c>
      <c r="C93" s="294"/>
    </row>
    <row r="94" spans="2:3">
      <c r="B94" s="229" t="s">
        <v>127</v>
      </c>
      <c r="C94" s="294"/>
    </row>
    <row r="95" spans="2:3">
      <c r="B95" s="229" t="s">
        <v>128</v>
      </c>
      <c r="C95" s="294"/>
    </row>
    <row r="96" spans="2:3">
      <c r="B96" s="229" t="s">
        <v>129</v>
      </c>
      <c r="C96" s="294"/>
    </row>
    <row r="97" spans="2:3">
      <c r="B97" s="229" t="s">
        <v>130</v>
      </c>
      <c r="C97" s="294"/>
    </row>
    <row r="98" spans="2:3">
      <c r="B98" s="229" t="s">
        <v>131</v>
      </c>
      <c r="C98" s="294"/>
    </row>
    <row r="99" spans="2:3">
      <c r="B99" s="229" t="s">
        <v>132</v>
      </c>
      <c r="C99" s="294"/>
    </row>
    <row r="100" spans="2:3">
      <c r="B100" s="229" t="s">
        <v>133</v>
      </c>
      <c r="C100" s="294"/>
    </row>
    <row r="101" spans="2:3">
      <c r="B101" s="229" t="s">
        <v>134</v>
      </c>
      <c r="C101" s="294"/>
    </row>
    <row r="102" spans="2:3">
      <c r="B102" s="229" t="s">
        <v>135</v>
      </c>
      <c r="C102" s="294"/>
    </row>
    <row r="103" spans="2:3">
      <c r="B103" s="229" t="s">
        <v>2027</v>
      </c>
      <c r="C103" s="294"/>
    </row>
    <row r="104" spans="2:3">
      <c r="B104" s="229" t="s">
        <v>136</v>
      </c>
      <c r="C104" s="294"/>
    </row>
    <row r="105" spans="2:3">
      <c r="B105" s="229" t="s">
        <v>137</v>
      </c>
      <c r="C105" s="294"/>
    </row>
    <row r="106" spans="2:3">
      <c r="B106" s="229" t="s">
        <v>138</v>
      </c>
      <c r="C106" s="294"/>
    </row>
    <row r="107" spans="2:3">
      <c r="B107" s="229" t="s">
        <v>139</v>
      </c>
      <c r="C107" s="294"/>
    </row>
    <row r="108" spans="2:3">
      <c r="B108" s="229" t="s">
        <v>140</v>
      </c>
      <c r="C108" s="294"/>
    </row>
    <row r="109" spans="2:3">
      <c r="B109" s="229" t="s">
        <v>141</v>
      </c>
      <c r="C109" s="294"/>
    </row>
    <row r="110" spans="2:3">
      <c r="B110" s="324" t="s">
        <v>228</v>
      </c>
      <c r="C110" s="326"/>
    </row>
    <row r="111" spans="2:3">
      <c r="B111" s="229" t="s">
        <v>142</v>
      </c>
      <c r="C111" s="294"/>
    </row>
    <row r="112" spans="2:3">
      <c r="B112" s="229" t="s">
        <v>143</v>
      </c>
      <c r="C112" s="294"/>
    </row>
    <row r="113" spans="2:3">
      <c r="B113" s="229" t="s">
        <v>144</v>
      </c>
      <c r="C113" s="294"/>
    </row>
    <row r="114" spans="2:3">
      <c r="B114" s="229" t="s">
        <v>145</v>
      </c>
      <c r="C114" s="294"/>
    </row>
    <row r="115" spans="2:3">
      <c r="B115" s="229" t="s">
        <v>146</v>
      </c>
      <c r="C115" s="294"/>
    </row>
    <row r="116" spans="2:3">
      <c r="B116" s="229" t="s">
        <v>147</v>
      </c>
      <c r="C116" s="294"/>
    </row>
    <row r="117" spans="2:3">
      <c r="B117" s="229" t="s">
        <v>148</v>
      </c>
      <c r="C117" s="294"/>
    </row>
    <row r="118" spans="2:3">
      <c r="B118" s="229" t="s">
        <v>149</v>
      </c>
      <c r="C118" s="294"/>
    </row>
    <row r="119" spans="2:3">
      <c r="B119" s="229" t="s">
        <v>150</v>
      </c>
      <c r="C119" s="294"/>
    </row>
    <row r="120" spans="2:3">
      <c r="B120" s="229" t="s">
        <v>151</v>
      </c>
      <c r="C120" s="294"/>
    </row>
    <row r="121" spans="2:3">
      <c r="B121" s="324" t="s">
        <v>229</v>
      </c>
      <c r="C121" s="326"/>
    </row>
    <row r="122" spans="2:3">
      <c r="B122" s="229" t="s">
        <v>152</v>
      </c>
      <c r="C122" s="294"/>
    </row>
    <row r="123" spans="2:3">
      <c r="B123" s="229" t="s">
        <v>153</v>
      </c>
      <c r="C123" s="294"/>
    </row>
    <row r="124" spans="2:3">
      <c r="B124" s="229" t="s">
        <v>154</v>
      </c>
      <c r="C124" s="294"/>
    </row>
    <row r="125" spans="2:3">
      <c r="B125" s="229" t="s">
        <v>155</v>
      </c>
      <c r="C125" s="294"/>
    </row>
    <row r="126" spans="2:3">
      <c r="B126" s="229" t="s">
        <v>156</v>
      </c>
      <c r="C126" s="294"/>
    </row>
    <row r="127" spans="2:3">
      <c r="B127" s="229" t="s">
        <v>157</v>
      </c>
      <c r="C127" s="294"/>
    </row>
    <row r="128" spans="2:3">
      <c r="B128" s="324" t="s">
        <v>230</v>
      </c>
      <c r="C128" s="326"/>
    </row>
    <row r="129" spans="2:3">
      <c r="B129" s="229" t="s">
        <v>158</v>
      </c>
      <c r="C129" s="294"/>
    </row>
    <row r="130" spans="2:3">
      <c r="B130" s="229" t="s">
        <v>159</v>
      </c>
      <c r="C130" s="294"/>
    </row>
    <row r="131" spans="2:3">
      <c r="B131" s="324" t="s">
        <v>231</v>
      </c>
      <c r="C131" s="326">
        <v>59</v>
      </c>
    </row>
    <row r="132" spans="2:3">
      <c r="B132" s="229" t="s">
        <v>160</v>
      </c>
      <c r="C132" s="294"/>
    </row>
    <row r="133" spans="2:3">
      <c r="B133" s="229" t="s">
        <v>161</v>
      </c>
      <c r="C133" s="294"/>
    </row>
    <row r="134" spans="2:3">
      <c r="B134" s="229" t="s">
        <v>162</v>
      </c>
      <c r="C134" s="294"/>
    </row>
    <row r="135" spans="2:3">
      <c r="B135" s="229" t="s">
        <v>163</v>
      </c>
      <c r="C135" s="294"/>
    </row>
    <row r="136" spans="2:3">
      <c r="B136" s="229" t="s">
        <v>164</v>
      </c>
      <c r="C136" s="294"/>
    </row>
    <row r="137" spans="2:3">
      <c r="B137" s="229" t="s">
        <v>165</v>
      </c>
      <c r="C137" s="294"/>
    </row>
    <row r="138" spans="2:3">
      <c r="B138" s="229" t="s">
        <v>166</v>
      </c>
      <c r="C138" s="294"/>
    </row>
    <row r="139" spans="2:3">
      <c r="B139" s="229" t="s">
        <v>167</v>
      </c>
      <c r="C139" s="294"/>
    </row>
    <row r="140" spans="2:3">
      <c r="B140" s="229" t="s">
        <v>168</v>
      </c>
      <c r="C140" s="294"/>
    </row>
    <row r="141" spans="2:3">
      <c r="B141" s="229" t="s">
        <v>169</v>
      </c>
      <c r="C141" s="294"/>
    </row>
    <row r="142" spans="2:3">
      <c r="B142" s="229" t="s">
        <v>170</v>
      </c>
      <c r="C142" s="294">
        <v>59</v>
      </c>
    </row>
    <row r="143" spans="2:3">
      <c r="B143" s="229" t="s">
        <v>171</v>
      </c>
      <c r="C143" s="294"/>
    </row>
    <row r="144" spans="2:3">
      <c r="B144" s="229" t="s">
        <v>172</v>
      </c>
      <c r="C144" s="294">
        <v>1</v>
      </c>
    </row>
    <row r="145" spans="2:3">
      <c r="B145" s="229" t="s">
        <v>173</v>
      </c>
      <c r="C145" s="294"/>
    </row>
    <row r="146" spans="2:3">
      <c r="B146" s="229" t="s">
        <v>174</v>
      </c>
      <c r="C146" s="294"/>
    </row>
    <row r="147" spans="2:3">
      <c r="B147" s="229" t="s">
        <v>175</v>
      </c>
      <c r="C147" s="294"/>
    </row>
    <row r="148" spans="2:3">
      <c r="B148" s="229" t="s">
        <v>176</v>
      </c>
      <c r="C148" s="294"/>
    </row>
    <row r="149" spans="2:3">
      <c r="B149" s="229" t="s">
        <v>177</v>
      </c>
      <c r="C149" s="294"/>
    </row>
    <row r="150" spans="2:3">
      <c r="B150" s="229" t="s">
        <v>178</v>
      </c>
      <c r="C150" s="294"/>
    </row>
    <row r="151" spans="2:3">
      <c r="B151" s="229" t="s">
        <v>179</v>
      </c>
      <c r="C151" s="294"/>
    </row>
    <row r="152" spans="2:3">
      <c r="B152" s="229" t="s">
        <v>180</v>
      </c>
      <c r="C152" s="294"/>
    </row>
    <row r="153" spans="2:3">
      <c r="B153" s="229" t="s">
        <v>181</v>
      </c>
      <c r="C153" s="294">
        <v>58</v>
      </c>
    </row>
    <row r="154" spans="2:3">
      <c r="B154" s="229" t="s">
        <v>182</v>
      </c>
      <c r="C154" s="294"/>
    </row>
    <row r="155" spans="2:3">
      <c r="B155" s="324" t="s">
        <v>232</v>
      </c>
      <c r="C155" s="326"/>
    </row>
    <row r="156" spans="2:3">
      <c r="B156" s="229" t="s">
        <v>183</v>
      </c>
      <c r="C156" s="294"/>
    </row>
    <row r="157" spans="2:3">
      <c r="B157" s="229" t="s">
        <v>184</v>
      </c>
      <c r="C157" s="294"/>
    </row>
    <row r="158" spans="2:3">
      <c r="B158" s="229" t="s">
        <v>185</v>
      </c>
      <c r="C158" s="294"/>
    </row>
    <row r="159" spans="2:3">
      <c r="B159" s="229" t="s">
        <v>186</v>
      </c>
      <c r="C159" s="294"/>
    </row>
    <row r="160" spans="2:3">
      <c r="B160" s="229" t="s">
        <v>187</v>
      </c>
      <c r="C160" s="294"/>
    </row>
    <row r="161" spans="2:3">
      <c r="B161" s="229" t="s">
        <v>188</v>
      </c>
      <c r="C161" s="294"/>
    </row>
    <row r="162" spans="2:3">
      <c r="B162" s="229" t="s">
        <v>189</v>
      </c>
      <c r="C162" s="294"/>
    </row>
    <row r="163" spans="2:3">
      <c r="B163" s="229" t="s">
        <v>190</v>
      </c>
      <c r="C163" s="294"/>
    </row>
    <row r="164" spans="2:3">
      <c r="B164" s="229" t="s">
        <v>191</v>
      </c>
      <c r="C164" s="294"/>
    </row>
    <row r="165" spans="2:3">
      <c r="B165" s="229" t="s">
        <v>192</v>
      </c>
      <c r="C165" s="294"/>
    </row>
    <row r="166" spans="2:3">
      <c r="B166" s="229" t="s">
        <v>193</v>
      </c>
      <c r="C166" s="294"/>
    </row>
    <row r="167" spans="2:3">
      <c r="B167" s="229" t="s">
        <v>194</v>
      </c>
      <c r="C167" s="294"/>
    </row>
    <row r="168" spans="2:3">
      <c r="B168" s="229" t="s">
        <v>195</v>
      </c>
      <c r="C168" s="294"/>
    </row>
    <row r="169" spans="2:3">
      <c r="B169" s="229" t="s">
        <v>196</v>
      </c>
      <c r="C169" s="294"/>
    </row>
    <row r="170" spans="2:3">
      <c r="B170" s="229" t="s">
        <v>197</v>
      </c>
      <c r="C170" s="294"/>
    </row>
    <row r="171" spans="2:3">
      <c r="B171" s="229" t="s">
        <v>198</v>
      </c>
      <c r="C171" s="294"/>
    </row>
    <row r="172" spans="2:3">
      <c r="B172" s="229" t="s">
        <v>199</v>
      </c>
      <c r="C172" s="294"/>
    </row>
    <row r="173" spans="2:3">
      <c r="B173" s="229" t="s">
        <v>200</v>
      </c>
      <c r="C173" s="294"/>
    </row>
    <row r="174" spans="2:3">
      <c r="B174" s="229" t="s">
        <v>201</v>
      </c>
      <c r="C174" s="294"/>
    </row>
    <row r="175" spans="2:3">
      <c r="B175" s="229" t="s">
        <v>202</v>
      </c>
      <c r="C175" s="294"/>
    </row>
    <row r="176" spans="2:3">
      <c r="B176" s="229" t="s">
        <v>203</v>
      </c>
      <c r="C176" s="294"/>
    </row>
    <row r="177" spans="2:3">
      <c r="B177" s="324" t="s">
        <v>233</v>
      </c>
      <c r="C177" s="326"/>
    </row>
    <row r="178" spans="2:3">
      <c r="B178" s="229" t="s">
        <v>204</v>
      </c>
      <c r="C178" s="294"/>
    </row>
    <row r="179" spans="2:3">
      <c r="B179" s="229" t="s">
        <v>205</v>
      </c>
      <c r="C179" s="294"/>
    </row>
    <row r="180" spans="2:3">
      <c r="B180" s="229" t="s">
        <v>206</v>
      </c>
      <c r="C180" s="294"/>
    </row>
    <row r="181" spans="2:3">
      <c r="B181" s="229" t="s">
        <v>207</v>
      </c>
      <c r="C181" s="294"/>
    </row>
    <row r="182" spans="2:3">
      <c r="B182" s="229" t="s">
        <v>208</v>
      </c>
      <c r="C182" s="294"/>
    </row>
    <row r="183" spans="2:3">
      <c r="B183" s="229" t="s">
        <v>209</v>
      </c>
      <c r="C183" s="294"/>
    </row>
    <row r="184" spans="2:3">
      <c r="B184" s="229" t="s">
        <v>210</v>
      </c>
      <c r="C184" s="294"/>
    </row>
    <row r="185" spans="2:3">
      <c r="B185" s="229" t="s">
        <v>211</v>
      </c>
      <c r="C185" s="294"/>
    </row>
    <row r="186" spans="2:3">
      <c r="B186" s="229" t="s">
        <v>212</v>
      </c>
      <c r="C186" s="294"/>
    </row>
    <row r="187" spans="2:3">
      <c r="B187" s="229" t="s">
        <v>213</v>
      </c>
      <c r="C187" s="294"/>
    </row>
    <row r="188" spans="2:3">
      <c r="B188" s="229" t="s">
        <v>214</v>
      </c>
      <c r="C188" s="294"/>
    </row>
    <row r="189" spans="2:3">
      <c r="B189" s="229" t="s">
        <v>215</v>
      </c>
      <c r="C189" s="294"/>
    </row>
    <row r="190" spans="2:3">
      <c r="B190" s="229" t="s">
        <v>216</v>
      </c>
      <c r="C190" s="294"/>
    </row>
    <row r="191" spans="2:3">
      <c r="B191" s="229" t="s">
        <v>217</v>
      </c>
      <c r="C191" s="294"/>
    </row>
    <row r="192" spans="2:3">
      <c r="B192" s="229" t="s">
        <v>218</v>
      </c>
      <c r="C192" s="294"/>
    </row>
    <row r="193" spans="2:3">
      <c r="B193" s="229" t="s">
        <v>219</v>
      </c>
      <c r="C193" s="294"/>
    </row>
    <row r="194" spans="2:3">
      <c r="B194" s="229" t="s">
        <v>220</v>
      </c>
      <c r="C194" s="294"/>
    </row>
    <row r="195" spans="2:3">
      <c r="B195" s="229" t="s">
        <v>221</v>
      </c>
      <c r="C195" s="294"/>
    </row>
    <row r="196" spans="2:3">
      <c r="B196" s="229" t="s">
        <v>222</v>
      </c>
      <c r="C196" s="294"/>
    </row>
    <row r="197" spans="2:3">
      <c r="B197" s="229" t="s">
        <v>223</v>
      </c>
      <c r="C197" s="294"/>
    </row>
    <row r="198" spans="2:3">
      <c r="B198" s="229" t="s">
        <v>224</v>
      </c>
      <c r="C198" s="294"/>
    </row>
    <row r="200" spans="2:3">
      <c r="B200" s="33" t="s">
        <v>225</v>
      </c>
    </row>
  </sheetData>
  <mergeCells count="2">
    <mergeCell ref="B2:C2"/>
    <mergeCell ref="B1:C1"/>
  </mergeCells>
  <phoneticPr fontId="3" type="noConversion"/>
  <printOptions horizontalCentered="1"/>
  <pageMargins left="0.23622047244094491" right="0.23622047244094491" top="0.45" bottom="0.54" header="0.31496062992125984" footer="0.24"/>
  <pageSetup paperSize="9" orientation="portrait" errors="blank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FF00"/>
  </sheetPr>
  <dimension ref="A1:E24"/>
  <sheetViews>
    <sheetView showZeros="0" workbookViewId="0">
      <selection activeCell="E17" sqref="E17"/>
    </sheetView>
  </sheetViews>
  <sheetFormatPr defaultRowHeight="20.100000000000001" customHeight="1"/>
  <cols>
    <col min="1" max="1" width="35.625" style="11" customWidth="1"/>
    <col min="2" max="2" width="12.75" style="12" customWidth="1"/>
    <col min="3" max="3" width="32.5" style="13" customWidth="1"/>
    <col min="4" max="4" width="13.5" style="54" customWidth="1"/>
    <col min="5" max="5" width="13" style="14" customWidth="1"/>
    <col min="6" max="16384" width="9" style="14"/>
  </cols>
  <sheetData>
    <row r="1" spans="1:5" ht="20.100000000000001" customHeight="1">
      <c r="A1" s="362" t="s">
        <v>1204</v>
      </c>
      <c r="B1" s="362"/>
      <c r="C1" s="362"/>
      <c r="D1" s="362"/>
    </row>
    <row r="2" spans="1:5" ht="29.25" customHeight="1">
      <c r="A2" s="377" t="s">
        <v>2254</v>
      </c>
      <c r="B2" s="377"/>
      <c r="C2" s="377"/>
      <c r="D2" s="377"/>
    </row>
    <row r="3" spans="1:5" ht="11.25" customHeight="1">
      <c r="A3" s="148"/>
      <c r="B3" s="151"/>
      <c r="C3" s="148"/>
      <c r="D3" s="152"/>
    </row>
    <row r="4" spans="1:5" ht="20.100000000000001" customHeight="1">
      <c r="A4" s="376"/>
      <c r="B4" s="376"/>
      <c r="C4" s="376"/>
      <c r="D4" s="53" t="s">
        <v>701</v>
      </c>
    </row>
    <row r="5" spans="1:5" ht="24" customHeight="1">
      <c r="A5" s="15" t="s">
        <v>1116</v>
      </c>
      <c r="B5" s="16" t="s">
        <v>1202</v>
      </c>
      <c r="C5" s="15" t="s">
        <v>714</v>
      </c>
      <c r="D5" s="16" t="s">
        <v>1202</v>
      </c>
    </row>
    <row r="6" spans="1:5" ht="24" customHeight="1">
      <c r="A6" s="17" t="s">
        <v>1238</v>
      </c>
      <c r="B6" s="55"/>
      <c r="C6" s="17" t="s">
        <v>1239</v>
      </c>
      <c r="D6" s="55">
        <f>D7+D20</f>
        <v>0</v>
      </c>
      <c r="E6" s="12"/>
    </row>
    <row r="7" spans="1:5" ht="24" customHeight="1">
      <c r="A7" s="43" t="s">
        <v>1197</v>
      </c>
      <c r="B7" s="87"/>
      <c r="C7" s="43" t="s">
        <v>1197</v>
      </c>
      <c r="D7" s="55">
        <f>SUM(D8:D14)</f>
        <v>0</v>
      </c>
      <c r="E7" s="12"/>
    </row>
    <row r="8" spans="1:5" ht="21" customHeight="1">
      <c r="A8" s="43" t="s">
        <v>1198</v>
      </c>
      <c r="B8" s="87"/>
      <c r="C8" s="43" t="s">
        <v>1198</v>
      </c>
      <c r="D8" s="87"/>
    </row>
    <row r="9" spans="1:5" ht="21" customHeight="1">
      <c r="A9" s="43" t="s">
        <v>1199</v>
      </c>
      <c r="B9" s="87"/>
      <c r="C9" s="43" t="s">
        <v>1199</v>
      </c>
      <c r="D9" s="87"/>
    </row>
    <row r="10" spans="1:5" ht="21" customHeight="1">
      <c r="A10" s="43" t="s">
        <v>1200</v>
      </c>
      <c r="B10" s="87"/>
      <c r="C10" s="43" t="s">
        <v>1200</v>
      </c>
      <c r="D10" s="87"/>
    </row>
    <row r="11" spans="1:5" ht="21" customHeight="1">
      <c r="A11" s="43" t="s">
        <v>1201</v>
      </c>
      <c r="B11" s="87"/>
      <c r="C11" s="43" t="s">
        <v>1201</v>
      </c>
      <c r="D11" s="87"/>
    </row>
    <row r="12" spans="1:5" ht="21" customHeight="1">
      <c r="A12" s="43" t="s">
        <v>234</v>
      </c>
      <c r="B12" s="87"/>
      <c r="C12" s="43"/>
      <c r="D12" s="87"/>
    </row>
    <row r="13" spans="1:5" ht="21" customHeight="1">
      <c r="A13" s="43" t="s">
        <v>235</v>
      </c>
      <c r="B13" s="87"/>
      <c r="C13" s="43"/>
      <c r="D13" s="87"/>
    </row>
    <row r="14" spans="1:5" ht="21" customHeight="1">
      <c r="A14" s="43" t="s">
        <v>236</v>
      </c>
      <c r="B14" s="87"/>
      <c r="C14" s="43"/>
      <c r="D14" s="87"/>
    </row>
    <row r="15" spans="1:5" ht="21" customHeight="1">
      <c r="A15" s="43" t="s">
        <v>237</v>
      </c>
      <c r="B15" s="87"/>
      <c r="C15" s="43"/>
      <c r="D15" s="43"/>
    </row>
    <row r="16" spans="1:5" ht="21" customHeight="1">
      <c r="A16" s="89" t="s">
        <v>238</v>
      </c>
      <c r="B16" s="87"/>
      <c r="C16" s="43"/>
      <c r="D16" s="43"/>
    </row>
    <row r="17" spans="1:4" ht="21" customHeight="1">
      <c r="A17" s="43"/>
      <c r="B17" s="87"/>
      <c r="C17" s="43"/>
      <c r="D17" s="43"/>
    </row>
    <row r="18" spans="1:4" ht="21" customHeight="1">
      <c r="A18" s="43"/>
      <c r="B18" s="87"/>
      <c r="C18" s="72"/>
      <c r="D18" s="72"/>
    </row>
    <row r="19" spans="1:4" ht="20.100000000000001" customHeight="1">
      <c r="A19" s="71"/>
      <c r="B19" s="72"/>
      <c r="C19" s="72"/>
      <c r="D19" s="72"/>
    </row>
    <row r="20" spans="1:4" ht="24" customHeight="1">
      <c r="A20" s="17"/>
      <c r="B20" s="55"/>
      <c r="C20" s="17"/>
      <c r="D20" s="55">
        <f>SUM(D21:D22)</f>
        <v>0</v>
      </c>
    </row>
    <row r="21" spans="1:4" ht="21" customHeight="1">
      <c r="A21" s="43"/>
      <c r="B21" s="88"/>
      <c r="C21" s="43"/>
      <c r="D21" s="88"/>
    </row>
    <row r="22" spans="1:4" ht="21" customHeight="1">
      <c r="A22" s="71"/>
      <c r="B22" s="72"/>
      <c r="C22" s="43"/>
      <c r="D22" s="88"/>
    </row>
    <row r="23" spans="1:4" ht="14.45" customHeight="1"/>
    <row r="24" spans="1:4" ht="37.5" customHeight="1">
      <c r="A24" s="387" t="s">
        <v>1203</v>
      </c>
      <c r="B24" s="387"/>
      <c r="C24" s="387"/>
      <c r="D24" s="387"/>
    </row>
  </sheetData>
  <mergeCells count="5">
    <mergeCell ref="A24:D24"/>
    <mergeCell ref="A1:B1"/>
    <mergeCell ref="C1:D1"/>
    <mergeCell ref="A2:D2"/>
    <mergeCell ref="A4:C4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8">
    <tabColor rgb="FF00FF00"/>
    <pageSetUpPr fitToPage="1"/>
  </sheetPr>
  <dimension ref="A1:F27"/>
  <sheetViews>
    <sheetView showZeros="0" workbookViewId="0">
      <selection activeCell="K18" sqref="K18"/>
    </sheetView>
  </sheetViews>
  <sheetFormatPr defaultColWidth="29.625" defaultRowHeight="13.5"/>
  <cols>
    <col min="1" max="1" width="33" style="122" customWidth="1"/>
    <col min="2" max="2" width="12.625" style="139" customWidth="1"/>
    <col min="3" max="3" width="10.875" style="139" customWidth="1"/>
    <col min="4" max="4" width="32.125" style="104" customWidth="1"/>
    <col min="5" max="5" width="12.5" style="102" customWidth="1"/>
    <col min="6" max="6" width="10" style="122" customWidth="1"/>
    <col min="7" max="255" width="9" style="122" customWidth="1"/>
    <col min="256" max="16384" width="29.625" style="122"/>
  </cols>
  <sheetData>
    <row r="1" spans="1:6" ht="18.75" customHeight="1">
      <c r="A1" s="362" t="s">
        <v>2311</v>
      </c>
      <c r="B1" s="362"/>
      <c r="C1" s="362"/>
      <c r="D1" s="362"/>
      <c r="E1" s="175"/>
    </row>
    <row r="2" spans="1:6" ht="27.6" customHeight="1">
      <c r="A2" s="377" t="s">
        <v>2255</v>
      </c>
      <c r="B2" s="377"/>
      <c r="C2" s="377"/>
      <c r="D2" s="377"/>
      <c r="E2" s="377"/>
      <c r="F2" s="377"/>
    </row>
    <row r="3" spans="1:6" ht="22.5" customHeight="1">
      <c r="A3" s="123"/>
      <c r="B3" s="123"/>
      <c r="C3" s="123"/>
      <c r="D3" s="123"/>
      <c r="E3" s="389" t="s">
        <v>853</v>
      </c>
      <c r="F3" s="389"/>
    </row>
    <row r="4" spans="1:6" s="124" customFormat="1" ht="24" customHeight="1">
      <c r="A4" s="4" t="s">
        <v>841</v>
      </c>
      <c r="B4" s="77" t="s">
        <v>842</v>
      </c>
      <c r="C4" s="77" t="s">
        <v>843</v>
      </c>
      <c r="D4" s="78" t="s">
        <v>844</v>
      </c>
      <c r="E4" s="77" t="s">
        <v>842</v>
      </c>
      <c r="F4" s="77" t="s">
        <v>843</v>
      </c>
    </row>
    <row r="5" spans="1:6" s="124" customFormat="1" ht="24" customHeight="1">
      <c r="A5" s="4" t="s">
        <v>845</v>
      </c>
      <c r="B5" s="79"/>
      <c r="C5" s="327"/>
      <c r="D5" s="78" t="s">
        <v>845</v>
      </c>
      <c r="E5" s="79"/>
      <c r="F5" s="327"/>
    </row>
    <row r="6" spans="1:6" s="124" customFormat="1" ht="24" customHeight="1">
      <c r="A6" s="80" t="s">
        <v>716</v>
      </c>
      <c r="B6" s="79"/>
      <c r="C6" s="120"/>
      <c r="D6" s="81" t="s">
        <v>846</v>
      </c>
      <c r="E6" s="79"/>
      <c r="F6" s="120"/>
    </row>
    <row r="7" spans="1:6" s="124" customFormat="1" ht="22.5" customHeight="1">
      <c r="A7" s="126" t="s">
        <v>917</v>
      </c>
      <c r="B7" s="127"/>
      <c r="C7" s="128"/>
      <c r="D7" s="126" t="s">
        <v>918</v>
      </c>
      <c r="E7" s="126"/>
      <c r="F7" s="126"/>
    </row>
    <row r="8" spans="1:6" s="124" customFormat="1" ht="22.5" customHeight="1">
      <c r="A8" s="126" t="s">
        <v>794</v>
      </c>
      <c r="B8" s="127"/>
      <c r="C8" s="128"/>
      <c r="D8" s="126" t="s">
        <v>919</v>
      </c>
      <c r="E8" s="126"/>
      <c r="F8" s="126"/>
    </row>
    <row r="9" spans="1:6" s="124" customFormat="1" ht="22.5" customHeight="1">
      <c r="A9" s="126" t="s">
        <v>847</v>
      </c>
      <c r="B9" s="127"/>
      <c r="C9" s="128"/>
      <c r="D9" s="126" t="s">
        <v>920</v>
      </c>
      <c r="E9" s="126"/>
      <c r="F9" s="126"/>
    </row>
    <row r="10" spans="1:6" s="124" customFormat="1" ht="22.5" customHeight="1">
      <c r="A10" s="126" t="s">
        <v>1240</v>
      </c>
      <c r="B10" s="129"/>
      <c r="C10" s="129"/>
      <c r="D10" s="126" t="s">
        <v>921</v>
      </c>
      <c r="E10" s="126"/>
      <c r="F10" s="126"/>
    </row>
    <row r="11" spans="1:6" s="124" customFormat="1" ht="22.5" customHeight="1">
      <c r="A11" s="126"/>
      <c r="B11" s="130"/>
      <c r="C11" s="130"/>
      <c r="D11" s="126" t="s">
        <v>922</v>
      </c>
      <c r="E11" s="126"/>
      <c r="F11" s="126"/>
    </row>
    <row r="12" spans="1:6" s="124" customFormat="1" ht="22.5" customHeight="1">
      <c r="A12" s="131"/>
      <c r="B12" s="130"/>
      <c r="C12" s="130"/>
      <c r="D12" s="126" t="s">
        <v>923</v>
      </c>
      <c r="E12" s="126"/>
      <c r="F12" s="126"/>
    </row>
    <row r="13" spans="1:6" s="124" customFormat="1" ht="22.5" customHeight="1">
      <c r="A13" s="132"/>
      <c r="B13" s="130"/>
      <c r="C13" s="130"/>
      <c r="D13" s="126" t="s">
        <v>924</v>
      </c>
      <c r="E13" s="226"/>
      <c r="F13" s="126"/>
    </row>
    <row r="14" spans="1:6" s="124" customFormat="1" ht="22.5" customHeight="1">
      <c r="A14" s="132"/>
      <c r="B14" s="130"/>
      <c r="C14" s="130"/>
      <c r="D14" s="224" t="s">
        <v>925</v>
      </c>
      <c r="E14" s="226"/>
      <c r="F14" s="225"/>
    </row>
    <row r="15" spans="1:6" s="124" customFormat="1" ht="22.5" customHeight="1">
      <c r="A15" s="132"/>
      <c r="B15" s="130"/>
      <c r="C15" s="130"/>
      <c r="D15" s="224" t="s">
        <v>926</v>
      </c>
      <c r="E15" s="226"/>
      <c r="F15" s="225"/>
    </row>
    <row r="16" spans="1:6" s="124" customFormat="1" ht="22.5" customHeight="1">
      <c r="A16" s="132"/>
      <c r="B16" s="130"/>
      <c r="C16" s="130"/>
      <c r="D16" s="224" t="s">
        <v>928</v>
      </c>
      <c r="E16" s="226"/>
      <c r="F16" s="125"/>
    </row>
    <row r="17" spans="1:6" s="124" customFormat="1" ht="22.5" customHeight="1">
      <c r="A17" s="133"/>
      <c r="B17" s="134"/>
      <c r="C17" s="134"/>
      <c r="D17" s="224" t="s">
        <v>927</v>
      </c>
      <c r="E17" s="226"/>
      <c r="F17" s="223"/>
    </row>
    <row r="18" spans="1:6" s="124" customFormat="1" ht="22.5" customHeight="1">
      <c r="A18" s="133"/>
      <c r="B18" s="134"/>
      <c r="C18" s="134"/>
      <c r="D18" s="126" t="s">
        <v>1067</v>
      </c>
      <c r="E18" s="226"/>
      <c r="F18" s="125"/>
    </row>
    <row r="19" spans="1:6" s="124" customFormat="1" ht="22.5" customHeight="1">
      <c r="A19" s="80" t="s">
        <v>848</v>
      </c>
      <c r="B19" s="79"/>
      <c r="C19" s="137"/>
      <c r="D19" s="80" t="s">
        <v>849</v>
      </c>
      <c r="E19" s="79"/>
      <c r="F19" s="121"/>
    </row>
    <row r="20" spans="1:6" s="124" customFormat="1" ht="22.5" customHeight="1">
      <c r="A20" s="106" t="s">
        <v>1219</v>
      </c>
      <c r="B20" s="127"/>
      <c r="C20" s="136"/>
      <c r="D20" s="106" t="s">
        <v>850</v>
      </c>
      <c r="E20" s="233"/>
      <c r="F20" s="125"/>
    </row>
    <row r="21" spans="1:6" s="124" customFormat="1" ht="22.5" customHeight="1">
      <c r="A21" s="106" t="s">
        <v>1004</v>
      </c>
      <c r="B21" s="138"/>
      <c r="C21" s="136"/>
      <c r="D21" s="106" t="s">
        <v>851</v>
      </c>
      <c r="E21" s="127"/>
      <c r="F21" s="125"/>
    </row>
    <row r="22" spans="1:6" s="124" customFormat="1" ht="20.100000000000001" customHeight="1">
      <c r="A22" s="135"/>
      <c r="B22" s="136"/>
      <c r="C22" s="136"/>
      <c r="D22" s="106" t="s">
        <v>852</v>
      </c>
      <c r="E22" s="127"/>
      <c r="F22" s="125"/>
    </row>
    <row r="23" spans="1:6" ht="52.15" customHeight="1">
      <c r="A23" s="388" t="s">
        <v>1072</v>
      </c>
      <c r="B23" s="388"/>
      <c r="C23" s="388"/>
      <c r="D23" s="388"/>
      <c r="E23" s="388"/>
      <c r="F23" s="388"/>
    </row>
    <row r="24" spans="1:6" ht="20.100000000000001" customHeight="1"/>
    <row r="25" spans="1:6" ht="20.100000000000001" customHeight="1"/>
    <row r="26" spans="1:6" ht="20.100000000000001" customHeight="1"/>
    <row r="27" spans="1:6" ht="20.100000000000001" customHeight="1"/>
  </sheetData>
  <mergeCells count="4">
    <mergeCell ref="A23:F23"/>
    <mergeCell ref="E3:F3"/>
    <mergeCell ref="A1:D1"/>
    <mergeCell ref="A2:F2"/>
  </mergeCells>
  <phoneticPr fontId="3" type="noConversion"/>
  <printOptions horizontalCentered="1"/>
  <pageMargins left="0.23622047244094491" right="0.23622047244094491" top="0.31496062992125984" bottom="0.31496062992125984" header="0.31496062992125984" footer="0.31496062992125984"/>
  <pageSetup paperSize="9" scale="91" orientation="portrait" errors="blank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9">
    <tabColor rgb="FF00FF00"/>
  </sheetPr>
  <dimension ref="A1:K39"/>
  <sheetViews>
    <sheetView showZeros="0" workbookViewId="0">
      <selection activeCell="L19" sqref="L19"/>
    </sheetView>
  </sheetViews>
  <sheetFormatPr defaultRowHeight="14.25"/>
  <cols>
    <col min="1" max="1" width="36.75" style="22" customWidth="1"/>
    <col min="2" max="2" width="9.25" style="18" bestFit="1" customWidth="1"/>
    <col min="3" max="3" width="7.25" style="18" customWidth="1"/>
    <col min="4" max="4" width="36.5" style="18" customWidth="1"/>
    <col min="5" max="5" width="9.25" style="18" bestFit="1" customWidth="1"/>
    <col min="6" max="6" width="7.875" style="18" customWidth="1"/>
    <col min="7" max="7" width="9.125" style="18" customWidth="1"/>
    <col min="8" max="8" width="14.125" style="18" hidden="1" customWidth="1"/>
    <col min="9" max="9" width="8.875" style="18" hidden="1" customWidth="1"/>
    <col min="10" max="10" width="13.5" style="18" hidden="1" customWidth="1"/>
    <col min="11" max="11" width="8.25" style="18" hidden="1" customWidth="1"/>
    <col min="12" max="16384" width="9" style="18"/>
  </cols>
  <sheetData>
    <row r="1" spans="1:11" ht="18">
      <c r="A1" s="362" t="s">
        <v>1205</v>
      </c>
      <c r="B1" s="362"/>
      <c r="C1" s="362"/>
      <c r="D1" s="362"/>
      <c r="E1" s="175"/>
    </row>
    <row r="2" spans="1:11" ht="24.75" customHeight="1">
      <c r="A2" s="372" t="s">
        <v>2256</v>
      </c>
      <c r="B2" s="372"/>
      <c r="C2" s="372"/>
      <c r="D2" s="372"/>
      <c r="E2" s="372"/>
      <c r="F2" s="372"/>
      <c r="G2" s="97"/>
      <c r="H2" s="97"/>
      <c r="I2" s="97"/>
    </row>
    <row r="3" spans="1:11" ht="18.75">
      <c r="A3" s="390"/>
      <c r="B3" s="391"/>
      <c r="C3" s="291"/>
      <c r="D3" s="19"/>
      <c r="F3" s="10" t="s">
        <v>1055</v>
      </c>
      <c r="G3" s="10"/>
      <c r="H3" s="10"/>
      <c r="I3" s="10"/>
    </row>
    <row r="4" spans="1:11" ht="24" customHeight="1">
      <c r="A4" s="4" t="s">
        <v>1056</v>
      </c>
      <c r="B4" s="4" t="s">
        <v>1057</v>
      </c>
      <c r="C4" s="4" t="s">
        <v>1058</v>
      </c>
      <c r="D4" s="4" t="s">
        <v>1059</v>
      </c>
      <c r="E4" s="4" t="s">
        <v>720</v>
      </c>
      <c r="F4" s="4" t="s">
        <v>697</v>
      </c>
      <c r="G4" s="291"/>
      <c r="H4" s="291"/>
      <c r="I4" s="291"/>
    </row>
    <row r="5" spans="1:11" ht="24" customHeight="1">
      <c r="A5" s="176" t="s">
        <v>715</v>
      </c>
      <c r="B5" s="177">
        <f>B6</f>
        <v>0</v>
      </c>
      <c r="C5" s="178"/>
      <c r="D5" s="215" t="s">
        <v>1060</v>
      </c>
      <c r="E5" s="177">
        <f>B6</f>
        <v>0</v>
      </c>
      <c r="F5" s="178"/>
      <c r="G5" s="98"/>
      <c r="H5" s="98" t="s">
        <v>1038</v>
      </c>
      <c r="I5" s="98"/>
      <c r="J5" s="18" t="s">
        <v>1039</v>
      </c>
    </row>
    <row r="6" spans="1:11" ht="24" customHeight="1">
      <c r="A6" s="21" t="s">
        <v>239</v>
      </c>
      <c r="B6" s="177">
        <f>B7+B11+B14+B15+B16</f>
        <v>0</v>
      </c>
      <c r="C6" s="178"/>
      <c r="D6" s="21" t="s">
        <v>240</v>
      </c>
      <c r="E6" s="177">
        <f>E7+E11+E14+E15+E16</f>
        <v>0</v>
      </c>
      <c r="F6" s="178"/>
      <c r="G6" s="98"/>
      <c r="H6" s="98">
        <v>11846574</v>
      </c>
      <c r="I6" s="98">
        <f>100*B6/H6</f>
        <v>0</v>
      </c>
      <c r="J6" s="18">
        <v>10796774</v>
      </c>
      <c r="K6" s="18">
        <f>100*E6/J6</f>
        <v>0</v>
      </c>
    </row>
    <row r="7" spans="1:11" ht="21" customHeight="1">
      <c r="A7" s="76" t="s">
        <v>1095</v>
      </c>
      <c r="B7" s="83"/>
      <c r="C7" s="179"/>
      <c r="D7" s="76" t="s">
        <v>1104</v>
      </c>
      <c r="E7" s="83"/>
      <c r="F7" s="179"/>
      <c r="G7" s="99"/>
      <c r="H7" s="99"/>
      <c r="I7" s="99"/>
    </row>
    <row r="8" spans="1:11" ht="21" customHeight="1">
      <c r="A8" s="306" t="s">
        <v>1096</v>
      </c>
      <c r="B8" s="83"/>
      <c r="C8" s="179"/>
      <c r="D8" s="306" t="s">
        <v>1096</v>
      </c>
      <c r="E8" s="83"/>
      <c r="F8" s="179"/>
      <c r="G8" s="99"/>
      <c r="H8" s="99"/>
      <c r="I8" s="99"/>
    </row>
    <row r="9" spans="1:11" ht="21" customHeight="1">
      <c r="A9" s="306" t="s">
        <v>1097</v>
      </c>
      <c r="B9" s="83"/>
      <c r="C9" s="179"/>
      <c r="D9" s="306" t="s">
        <v>1097</v>
      </c>
      <c r="E9" s="83"/>
      <c r="F9" s="179"/>
      <c r="G9" s="99"/>
      <c r="H9" s="99"/>
      <c r="I9" s="99"/>
    </row>
    <row r="10" spans="1:11" ht="21" customHeight="1">
      <c r="A10" s="306" t="s">
        <v>1098</v>
      </c>
      <c r="B10" s="83"/>
      <c r="C10" s="264"/>
      <c r="D10" s="306" t="s">
        <v>1098</v>
      </c>
      <c r="E10" s="83"/>
      <c r="F10" s="264"/>
      <c r="G10" s="99"/>
      <c r="H10" s="99"/>
      <c r="I10" s="99"/>
    </row>
    <row r="11" spans="1:11" ht="21" customHeight="1">
      <c r="A11" s="76" t="s">
        <v>1099</v>
      </c>
      <c r="B11" s="83"/>
      <c r="C11" s="179"/>
      <c r="D11" s="76" t="s">
        <v>1105</v>
      </c>
      <c r="E11" s="83"/>
      <c r="F11" s="179"/>
      <c r="G11" s="99"/>
      <c r="H11" s="99"/>
      <c r="I11" s="99"/>
    </row>
    <row r="12" spans="1:11" ht="21" customHeight="1">
      <c r="A12" s="306" t="s">
        <v>1100</v>
      </c>
      <c r="B12" s="83"/>
      <c r="C12" s="179"/>
      <c r="D12" s="306" t="s">
        <v>1100</v>
      </c>
      <c r="E12" s="83"/>
      <c r="F12" s="179"/>
      <c r="G12" s="99"/>
      <c r="H12" s="99"/>
      <c r="I12" s="99"/>
    </row>
    <row r="13" spans="1:11" ht="21" customHeight="1">
      <c r="A13" s="306" t="s">
        <v>1101</v>
      </c>
      <c r="B13" s="83"/>
      <c r="C13" s="179"/>
      <c r="D13" s="306" t="s">
        <v>1101</v>
      </c>
      <c r="E13" s="83"/>
      <c r="F13" s="179"/>
      <c r="G13" s="99"/>
      <c r="H13" s="99"/>
      <c r="I13" s="99"/>
    </row>
    <row r="14" spans="1:11" ht="21" customHeight="1">
      <c r="A14" s="76" t="s">
        <v>1102</v>
      </c>
      <c r="B14" s="83"/>
      <c r="C14" s="179"/>
      <c r="D14" s="76" t="s">
        <v>1106</v>
      </c>
      <c r="E14" s="83"/>
      <c r="F14" s="179"/>
      <c r="G14" s="99"/>
      <c r="H14" s="99"/>
      <c r="I14" s="99"/>
    </row>
    <row r="15" spans="1:11" ht="21" customHeight="1">
      <c r="A15" s="76" t="s">
        <v>1103</v>
      </c>
      <c r="B15" s="83"/>
      <c r="C15" s="179"/>
      <c r="D15" s="76" t="s">
        <v>1107</v>
      </c>
      <c r="E15" s="83"/>
      <c r="F15" s="179"/>
      <c r="G15" s="99"/>
      <c r="H15" s="99"/>
      <c r="I15" s="99"/>
    </row>
    <row r="16" spans="1:11" ht="21" customHeight="1">
      <c r="A16" s="83"/>
      <c r="B16" s="83"/>
      <c r="C16" s="179"/>
      <c r="D16" s="83"/>
      <c r="E16" s="83"/>
      <c r="F16" s="179"/>
      <c r="G16" s="99"/>
      <c r="H16" s="99"/>
      <c r="I16" s="99"/>
    </row>
    <row r="17" spans="1:9" ht="21" customHeight="1">
      <c r="A17" s="83"/>
      <c r="B17" s="217"/>
      <c r="C17" s="217"/>
      <c r="D17" s="83"/>
      <c r="E17" s="83"/>
      <c r="F17" s="179"/>
      <c r="G17" s="99"/>
      <c r="H17" s="99"/>
      <c r="I17" s="99"/>
    </row>
    <row r="18" spans="1:9" ht="24.6" customHeight="1">
      <c r="A18" s="84"/>
      <c r="B18" s="218"/>
      <c r="C18" s="218"/>
      <c r="D18" s="216" t="s">
        <v>1061</v>
      </c>
      <c r="E18" s="177">
        <f>E5-E6</f>
        <v>0</v>
      </c>
      <c r="F18" s="180" t="s">
        <v>1062</v>
      </c>
      <c r="G18" s="100"/>
      <c r="H18" s="100"/>
      <c r="I18" s="100"/>
    </row>
    <row r="19" spans="1:9" ht="30.75" customHeight="1">
      <c r="A19" s="149"/>
      <c r="B19" s="149"/>
      <c r="C19" s="149"/>
      <c r="D19" s="181"/>
      <c r="E19" s="182"/>
      <c r="F19" s="183"/>
      <c r="G19" s="100"/>
      <c r="H19" s="100"/>
      <c r="I19" s="100"/>
    </row>
    <row r="20" spans="1:9" ht="28.5" customHeight="1">
      <c r="A20" s="392" t="s">
        <v>1114</v>
      </c>
      <c r="B20" s="392"/>
      <c r="C20" s="392"/>
      <c r="D20" s="392"/>
      <c r="E20" s="392"/>
      <c r="F20" s="392"/>
    </row>
    <row r="22" spans="1:9">
      <c r="A22" s="18"/>
      <c r="B22" s="90"/>
    </row>
    <row r="23" spans="1:9">
      <c r="A23" s="18"/>
    </row>
    <row r="24" spans="1:9">
      <c r="A24" s="18"/>
    </row>
    <row r="25" spans="1:9">
      <c r="A25" s="18"/>
    </row>
    <row r="26" spans="1:9">
      <c r="A26" s="18"/>
    </row>
    <row r="27" spans="1:9">
      <c r="A27" s="18"/>
    </row>
    <row r="28" spans="1:9">
      <c r="A28" s="18"/>
    </row>
    <row r="29" spans="1:9">
      <c r="A29" s="18"/>
    </row>
    <row r="30" spans="1:9">
      <c r="A30" s="18"/>
    </row>
    <row r="31" spans="1:9">
      <c r="A31" s="18"/>
    </row>
    <row r="32" spans="1:9">
      <c r="A32" s="18"/>
    </row>
    <row r="33" spans="1:1">
      <c r="A33" s="18"/>
    </row>
    <row r="34" spans="1:1">
      <c r="A34" s="18"/>
    </row>
    <row r="35" spans="1:1">
      <c r="A35" s="18"/>
    </row>
    <row r="36" spans="1:1">
      <c r="A36" s="18"/>
    </row>
    <row r="37" spans="1:1">
      <c r="A37" s="18"/>
    </row>
    <row r="38" spans="1:1">
      <c r="A38" s="18"/>
    </row>
    <row r="39" spans="1:1">
      <c r="A39" s="18"/>
    </row>
  </sheetData>
  <mergeCells count="4">
    <mergeCell ref="A3:B3"/>
    <mergeCell ref="A2:F2"/>
    <mergeCell ref="A20:F20"/>
    <mergeCell ref="A1:D1"/>
  </mergeCells>
  <phoneticPr fontId="3" type="noConversion"/>
  <printOptions horizontalCentered="1"/>
  <pageMargins left="0.15748031496062992" right="0.15748031496062992" top="0.31496062992125984" bottom="0.31496062992125984" header="0.31496062992125984" footer="0.31496062992125984"/>
  <pageSetup paperSize="9" scale="90" orientation="portrait" errors="blank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0">
    <tabColor rgb="FF00FF00"/>
  </sheetPr>
  <dimension ref="A1:J19"/>
  <sheetViews>
    <sheetView zoomScaleSheetLayoutView="100" workbookViewId="0">
      <selection activeCell="M19" sqref="M19"/>
    </sheetView>
  </sheetViews>
  <sheetFormatPr defaultColWidth="32.125" defaultRowHeight="14.25"/>
  <cols>
    <col min="1" max="1" width="30.125" style="185" customWidth="1"/>
    <col min="2" max="2" width="8" style="185" customWidth="1"/>
    <col min="3" max="3" width="8.375" style="185" customWidth="1"/>
    <col min="4" max="4" width="8.125" style="185" customWidth="1"/>
    <col min="5" max="5" width="8.5" style="185" bestFit="1" customWidth="1"/>
    <col min="6" max="6" width="7.25" style="185" customWidth="1"/>
    <col min="7" max="7" width="8.5" style="185" bestFit="1" customWidth="1"/>
    <col min="8" max="8" width="7" style="185" customWidth="1"/>
    <col min="9" max="9" width="8.25" style="185" customWidth="1"/>
    <col min="10" max="10" width="7.125" style="185" customWidth="1"/>
    <col min="11" max="255" width="9" style="185" customWidth="1"/>
    <col min="256" max="16384" width="32.125" style="185"/>
  </cols>
  <sheetData>
    <row r="1" spans="1:10" customFormat="1" ht="18">
      <c r="A1" s="362" t="s">
        <v>2312</v>
      </c>
      <c r="B1" s="362"/>
      <c r="C1" s="362"/>
      <c r="D1" s="362"/>
      <c r="E1" s="175"/>
    </row>
    <row r="2" spans="1:10" ht="35.25" customHeight="1">
      <c r="A2" s="396" t="s">
        <v>2257</v>
      </c>
      <c r="B2" s="396"/>
      <c r="C2" s="396"/>
      <c r="D2" s="396"/>
      <c r="E2" s="396"/>
      <c r="F2" s="396"/>
      <c r="G2" s="396"/>
      <c r="H2" s="396"/>
      <c r="I2" s="396"/>
      <c r="J2" s="396"/>
    </row>
    <row r="3" spans="1:10" s="189" customFormat="1" ht="15.75">
      <c r="A3" s="205"/>
      <c r="B3" s="205"/>
      <c r="C3" s="205"/>
      <c r="D3" s="205"/>
      <c r="E3" s="205"/>
      <c r="F3" s="205"/>
      <c r="G3" s="205"/>
      <c r="H3" s="205"/>
      <c r="I3" s="393" t="s">
        <v>892</v>
      </c>
      <c r="J3" s="393"/>
    </row>
    <row r="4" spans="1:10" ht="24" customHeight="1">
      <c r="A4" s="397" t="s">
        <v>893</v>
      </c>
      <c r="B4" s="398" t="s">
        <v>2258</v>
      </c>
      <c r="C4" s="399"/>
      <c r="D4" s="399"/>
      <c r="E4" s="398" t="s">
        <v>2259</v>
      </c>
      <c r="F4" s="399"/>
      <c r="G4" s="399"/>
      <c r="H4" s="399"/>
      <c r="I4" s="399"/>
      <c r="J4" s="399"/>
    </row>
    <row r="5" spans="1:10" ht="18.75" customHeight="1">
      <c r="A5" s="397"/>
      <c r="B5" s="399" t="s">
        <v>894</v>
      </c>
      <c r="C5" s="399" t="s">
        <v>895</v>
      </c>
      <c r="D5" s="399" t="s">
        <v>896</v>
      </c>
      <c r="E5" s="400" t="s">
        <v>894</v>
      </c>
      <c r="F5" s="399"/>
      <c r="G5" s="401" t="s">
        <v>895</v>
      </c>
      <c r="H5" s="399"/>
      <c r="I5" s="401" t="s">
        <v>896</v>
      </c>
      <c r="J5" s="399"/>
    </row>
    <row r="6" spans="1:10" ht="45.75" customHeight="1">
      <c r="A6" s="397"/>
      <c r="B6" s="399"/>
      <c r="C6" s="399"/>
      <c r="D6" s="399"/>
      <c r="E6" s="206"/>
      <c r="F6" s="311" t="s">
        <v>2261</v>
      </c>
      <c r="G6" s="206"/>
      <c r="H6" s="311" t="s">
        <v>2261</v>
      </c>
      <c r="I6" s="206"/>
      <c r="J6" s="311" t="s">
        <v>2261</v>
      </c>
    </row>
    <row r="7" spans="1:10" ht="19.5" customHeight="1">
      <c r="A7" s="310"/>
      <c r="B7" s="322"/>
      <c r="C7" s="322"/>
      <c r="D7" s="322"/>
      <c r="E7" s="322"/>
      <c r="F7" s="322"/>
      <c r="G7" s="322"/>
      <c r="H7" s="322"/>
      <c r="I7" s="322"/>
      <c r="J7" s="322"/>
    </row>
    <row r="8" spans="1:10" ht="19.5" customHeight="1">
      <c r="A8" s="310"/>
      <c r="B8" s="307"/>
      <c r="C8" s="307"/>
      <c r="D8" s="307"/>
      <c r="E8" s="312"/>
      <c r="F8" s="288"/>
      <c r="G8" s="312"/>
      <c r="H8" s="288"/>
      <c r="I8" s="312"/>
      <c r="J8" s="288"/>
    </row>
    <row r="9" spans="1:10" ht="19.5" customHeight="1">
      <c r="A9" s="310"/>
      <c r="B9" s="307"/>
      <c r="C9" s="307"/>
      <c r="D9" s="307"/>
      <c r="E9" s="312"/>
      <c r="F9" s="288"/>
      <c r="G9" s="312"/>
      <c r="H9" s="288"/>
      <c r="I9" s="312"/>
      <c r="J9" s="288"/>
    </row>
    <row r="10" spans="1:10" s="188" customFormat="1" ht="19.5" customHeight="1">
      <c r="A10" s="309"/>
      <c r="B10" s="253"/>
      <c r="C10" s="253"/>
      <c r="D10" s="253"/>
      <c r="E10" s="253"/>
      <c r="F10" s="253"/>
      <c r="G10" s="253"/>
      <c r="H10" s="253"/>
      <c r="I10" s="253"/>
      <c r="J10" s="253"/>
    </row>
    <row r="11" spans="1:10" s="188" customFormat="1" ht="19.5" customHeight="1">
      <c r="A11" s="309"/>
      <c r="B11" s="253"/>
      <c r="C11" s="253"/>
      <c r="D11" s="253"/>
      <c r="E11" s="253"/>
      <c r="F11" s="253"/>
      <c r="G11" s="253"/>
      <c r="H11" s="253"/>
      <c r="I11" s="253"/>
      <c r="J11" s="253"/>
    </row>
    <row r="12" spans="1:10" s="188" customFormat="1" ht="19.5" customHeight="1">
      <c r="A12" s="309"/>
      <c r="B12" s="253"/>
      <c r="C12" s="253"/>
      <c r="D12" s="253"/>
      <c r="E12" s="253"/>
      <c r="F12" s="253"/>
      <c r="G12" s="253"/>
      <c r="H12" s="253"/>
      <c r="I12" s="253"/>
      <c r="J12" s="253"/>
    </row>
    <row r="13" spans="1:10" s="188" customFormat="1" ht="19.5" customHeight="1">
      <c r="A13" s="309"/>
      <c r="B13" s="254"/>
      <c r="C13" s="254"/>
      <c r="D13" s="254"/>
      <c r="E13" s="254"/>
      <c r="F13" s="254"/>
      <c r="G13" s="254"/>
      <c r="H13" s="254"/>
      <c r="I13" s="254"/>
      <c r="J13" s="254"/>
    </row>
    <row r="14" spans="1:10" s="188" customFormat="1" ht="19.5" customHeight="1">
      <c r="A14" s="309"/>
      <c r="B14" s="254"/>
      <c r="C14" s="254"/>
      <c r="D14" s="254"/>
      <c r="E14" s="254"/>
      <c r="F14" s="254"/>
      <c r="G14" s="254"/>
      <c r="H14" s="254"/>
      <c r="I14" s="254"/>
      <c r="J14" s="254"/>
    </row>
    <row r="15" spans="1:10" s="188" customFormat="1" ht="19.5" customHeight="1">
      <c r="A15" s="309"/>
      <c r="B15" s="254"/>
      <c r="C15" s="254"/>
      <c r="D15" s="254"/>
      <c r="E15" s="254"/>
      <c r="F15" s="254"/>
      <c r="G15" s="254"/>
      <c r="H15" s="254"/>
      <c r="I15" s="254"/>
      <c r="J15" s="254"/>
    </row>
    <row r="16" spans="1:10" s="188" customFormat="1" ht="19.5" customHeight="1">
      <c r="A16" s="309"/>
      <c r="B16" s="254"/>
      <c r="C16" s="254"/>
      <c r="D16" s="254"/>
      <c r="E16" s="254"/>
      <c r="F16" s="254"/>
      <c r="G16" s="254"/>
      <c r="H16" s="254"/>
      <c r="I16" s="254"/>
      <c r="J16" s="254"/>
    </row>
    <row r="17" spans="1:10" s="188" customFormat="1" ht="19.5" customHeight="1">
      <c r="A17" s="308"/>
      <c r="B17" s="254"/>
      <c r="C17" s="254"/>
      <c r="D17" s="254"/>
      <c r="E17" s="254"/>
      <c r="F17" s="254"/>
      <c r="G17" s="254"/>
      <c r="H17" s="254"/>
      <c r="I17" s="254"/>
      <c r="J17" s="254"/>
    </row>
    <row r="18" spans="1:10" s="188" customFormat="1" ht="19.5" customHeight="1">
      <c r="A18" s="308"/>
      <c r="B18" s="254"/>
      <c r="C18" s="254"/>
      <c r="D18" s="254"/>
      <c r="E18" s="254"/>
      <c r="F18" s="254"/>
      <c r="G18" s="254"/>
      <c r="H18" s="254"/>
      <c r="I18" s="254"/>
      <c r="J18" s="254"/>
    </row>
    <row r="19" spans="1:10" ht="34.5" customHeight="1">
      <c r="A19" s="394" t="s">
        <v>2260</v>
      </c>
      <c r="B19" s="395"/>
      <c r="C19" s="395"/>
      <c r="D19" s="395"/>
      <c r="E19" s="395"/>
      <c r="F19" s="395"/>
      <c r="G19" s="395"/>
      <c r="H19" s="395"/>
      <c r="I19" s="395"/>
      <c r="J19" s="395"/>
    </row>
  </sheetData>
  <mergeCells count="13">
    <mergeCell ref="I3:J3"/>
    <mergeCell ref="A19:J19"/>
    <mergeCell ref="A1:D1"/>
    <mergeCell ref="A2:J2"/>
    <mergeCell ref="A4:A6"/>
    <mergeCell ref="B4:D4"/>
    <mergeCell ref="E4:J4"/>
    <mergeCell ref="B5:B6"/>
    <mergeCell ref="C5:C6"/>
    <mergeCell ref="D5:D6"/>
    <mergeCell ref="E5:F5"/>
    <mergeCell ref="G5:H5"/>
    <mergeCell ref="I5:J5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1">
    <tabColor rgb="FF00FF00"/>
  </sheetPr>
  <dimension ref="A1:J20"/>
  <sheetViews>
    <sheetView zoomScaleSheetLayoutView="100" workbookViewId="0">
      <selection activeCell="N18" sqref="N18"/>
    </sheetView>
  </sheetViews>
  <sheetFormatPr defaultRowHeight="14.25"/>
  <cols>
    <col min="1" max="1" width="29.625" style="185" customWidth="1"/>
    <col min="2" max="2" width="8.375" style="185" customWidth="1"/>
    <col min="3" max="3" width="6.875" style="185" customWidth="1"/>
    <col min="4" max="4" width="6.75" style="185" customWidth="1"/>
    <col min="5" max="5" width="7.625" style="185" customWidth="1"/>
    <col min="6" max="10" width="6.75" style="185" customWidth="1"/>
    <col min="11" max="16384" width="9" style="185"/>
  </cols>
  <sheetData>
    <row r="1" spans="1:10" customFormat="1" ht="21.75" customHeight="1">
      <c r="A1" s="362" t="s">
        <v>2313</v>
      </c>
      <c r="B1" s="362"/>
      <c r="C1" s="362"/>
      <c r="D1" s="362"/>
      <c r="E1" s="175"/>
    </row>
    <row r="2" spans="1:10" ht="36" customHeight="1">
      <c r="A2" s="404" t="s">
        <v>2262</v>
      </c>
      <c r="B2" s="404"/>
      <c r="C2" s="404"/>
      <c r="D2" s="404"/>
      <c r="E2" s="404"/>
      <c r="F2" s="404"/>
      <c r="G2" s="404"/>
      <c r="H2" s="404"/>
      <c r="I2" s="404"/>
      <c r="J2" s="404"/>
    </row>
    <row r="3" spans="1:10">
      <c r="G3" s="186"/>
      <c r="J3" s="303" t="s">
        <v>892</v>
      </c>
    </row>
    <row r="4" spans="1:10" s="187" customFormat="1" ht="24" customHeight="1">
      <c r="A4" s="405" t="s">
        <v>893</v>
      </c>
      <c r="B4" s="406" t="s">
        <v>1037</v>
      </c>
      <c r="C4" s="407"/>
      <c r="D4" s="408"/>
      <c r="E4" s="409" t="s">
        <v>2263</v>
      </c>
      <c r="F4" s="405"/>
      <c r="G4" s="405"/>
      <c r="H4" s="409" t="s">
        <v>2264</v>
      </c>
      <c r="I4" s="405"/>
      <c r="J4" s="405"/>
    </row>
    <row r="5" spans="1:10" s="187" customFormat="1" ht="35.25" customHeight="1">
      <c r="A5" s="405"/>
      <c r="B5" s="290"/>
      <c r="C5" s="255" t="s">
        <v>897</v>
      </c>
      <c r="D5" s="255" t="s">
        <v>898</v>
      </c>
      <c r="E5" s="255" t="s">
        <v>894</v>
      </c>
      <c r="F5" s="255" t="s">
        <v>897</v>
      </c>
      <c r="G5" s="255" t="s">
        <v>898</v>
      </c>
      <c r="H5" s="255" t="s">
        <v>894</v>
      </c>
      <c r="I5" s="255" t="s">
        <v>897</v>
      </c>
      <c r="J5" s="255" t="s">
        <v>898</v>
      </c>
    </row>
    <row r="6" spans="1:10" s="188" customFormat="1" ht="18.75" customHeight="1">
      <c r="A6" s="256"/>
      <c r="B6" s="257"/>
      <c r="C6" s="257"/>
      <c r="D6" s="257"/>
      <c r="E6" s="258"/>
      <c r="F6" s="258"/>
      <c r="G6" s="258"/>
      <c r="H6" s="258"/>
      <c r="I6" s="258"/>
      <c r="J6" s="258"/>
    </row>
    <row r="7" spans="1:10" s="188" customFormat="1" ht="18.75" customHeight="1">
      <c r="A7" s="256"/>
      <c r="B7" s="257"/>
      <c r="C7" s="257"/>
      <c r="D7" s="257"/>
      <c r="E7" s="258"/>
      <c r="F7" s="258"/>
      <c r="G7" s="258"/>
      <c r="H7" s="258"/>
      <c r="I7" s="258"/>
      <c r="J7" s="258"/>
    </row>
    <row r="8" spans="1:10" s="188" customFormat="1" ht="18.75" customHeight="1">
      <c r="A8" s="256"/>
      <c r="B8" s="257"/>
      <c r="C8" s="257"/>
      <c r="D8" s="257"/>
      <c r="E8" s="258"/>
      <c r="F8" s="258"/>
      <c r="G8" s="258"/>
      <c r="H8" s="258"/>
      <c r="I8" s="258"/>
      <c r="J8" s="258"/>
    </row>
    <row r="9" spans="1:10" s="188" customFormat="1" ht="18.75" customHeight="1">
      <c r="A9" s="309"/>
      <c r="B9" s="257"/>
      <c r="C9" s="257"/>
      <c r="D9" s="257"/>
      <c r="E9" s="258"/>
      <c r="F9" s="258"/>
      <c r="G9" s="258"/>
      <c r="H9" s="258"/>
      <c r="I9" s="258"/>
      <c r="J9" s="258"/>
    </row>
    <row r="10" spans="1:10" s="188" customFormat="1" ht="18.75" customHeight="1">
      <c r="A10" s="309"/>
      <c r="B10" s="259"/>
      <c r="C10" s="259"/>
      <c r="D10" s="259"/>
      <c r="E10" s="260"/>
      <c r="F10" s="260"/>
      <c r="G10" s="260"/>
      <c r="H10" s="260"/>
      <c r="I10" s="260"/>
      <c r="J10" s="260"/>
    </row>
    <row r="11" spans="1:10" s="188" customFormat="1" ht="18.75" customHeight="1">
      <c r="A11" s="309"/>
      <c r="B11" s="259"/>
      <c r="C11" s="259"/>
      <c r="D11" s="259"/>
      <c r="E11" s="260"/>
      <c r="F11" s="260"/>
      <c r="G11" s="260"/>
      <c r="H11" s="260"/>
      <c r="I11" s="260"/>
      <c r="J11" s="260"/>
    </row>
    <row r="12" spans="1:10" s="188" customFormat="1" ht="18.75" customHeight="1">
      <c r="A12" s="309"/>
      <c r="B12" s="259"/>
      <c r="C12" s="259"/>
      <c r="D12" s="259"/>
      <c r="E12" s="260"/>
      <c r="F12" s="260"/>
      <c r="G12" s="260"/>
      <c r="H12" s="260"/>
      <c r="I12" s="260"/>
      <c r="J12" s="260"/>
    </row>
    <row r="13" spans="1:10" s="188" customFormat="1" ht="18.75" customHeight="1">
      <c r="A13" s="309"/>
      <c r="B13" s="259"/>
      <c r="C13" s="259"/>
      <c r="D13" s="259"/>
      <c r="E13" s="260"/>
      <c r="F13" s="260"/>
      <c r="G13" s="260"/>
      <c r="H13" s="260"/>
      <c r="I13" s="260"/>
      <c r="J13" s="260"/>
    </row>
    <row r="14" spans="1:10" s="188" customFormat="1" ht="18.75" customHeight="1">
      <c r="A14" s="309"/>
      <c r="B14" s="259"/>
      <c r="C14" s="259"/>
      <c r="D14" s="259"/>
      <c r="E14" s="260"/>
      <c r="F14" s="260"/>
      <c r="G14" s="260"/>
      <c r="H14" s="260"/>
      <c r="I14" s="260"/>
      <c r="J14" s="260"/>
    </row>
    <row r="15" spans="1:10" s="188" customFormat="1" ht="18.75" customHeight="1">
      <c r="A15" s="309"/>
      <c r="B15" s="259"/>
      <c r="C15" s="259"/>
      <c r="D15" s="259"/>
      <c r="E15" s="260"/>
      <c r="F15" s="260"/>
      <c r="G15" s="260"/>
      <c r="H15" s="260"/>
      <c r="I15" s="260"/>
      <c r="J15" s="260"/>
    </row>
    <row r="16" spans="1:10" s="188" customFormat="1" ht="18.75" customHeight="1">
      <c r="A16" s="309"/>
      <c r="B16" s="259"/>
      <c r="C16" s="259"/>
      <c r="D16" s="259"/>
      <c r="E16" s="259"/>
      <c r="F16" s="259"/>
      <c r="G16" s="259"/>
      <c r="H16" s="259"/>
      <c r="I16" s="259"/>
      <c r="J16" s="259"/>
    </row>
    <row r="17" spans="1:10" s="188" customFormat="1" ht="18.75" customHeight="1">
      <c r="A17" s="309"/>
      <c r="B17" s="259"/>
      <c r="C17" s="259"/>
      <c r="D17" s="259"/>
      <c r="E17" s="260"/>
      <c r="F17" s="260"/>
      <c r="G17" s="260"/>
      <c r="H17" s="260"/>
      <c r="I17" s="260"/>
      <c r="J17" s="260"/>
    </row>
    <row r="18" spans="1:10" s="188" customFormat="1" ht="18.75" customHeight="1">
      <c r="A18" s="308"/>
      <c r="B18" s="259"/>
      <c r="C18" s="259"/>
      <c r="D18" s="259"/>
      <c r="E18" s="260"/>
      <c r="F18" s="260"/>
      <c r="G18" s="260"/>
      <c r="H18" s="260"/>
      <c r="I18" s="260"/>
      <c r="J18" s="260"/>
    </row>
    <row r="19" spans="1:10" s="188" customFormat="1" ht="18.75" customHeight="1">
      <c r="A19" s="261"/>
      <c r="B19" s="262"/>
      <c r="C19" s="262"/>
      <c r="D19" s="262"/>
      <c r="E19" s="263"/>
      <c r="F19" s="263"/>
      <c r="G19" s="263"/>
      <c r="H19" s="263"/>
      <c r="I19" s="263"/>
      <c r="J19" s="263"/>
    </row>
    <row r="20" spans="1:10" ht="38.25" customHeight="1">
      <c r="A20" s="402" t="s">
        <v>2265</v>
      </c>
      <c r="B20" s="403"/>
      <c r="C20" s="403"/>
      <c r="D20" s="403"/>
      <c r="E20" s="403"/>
      <c r="F20" s="403"/>
      <c r="G20" s="403"/>
      <c r="H20" s="403"/>
      <c r="I20" s="403"/>
      <c r="J20" s="403"/>
    </row>
  </sheetData>
  <mergeCells count="7">
    <mergeCell ref="A20:J20"/>
    <mergeCell ref="A1:D1"/>
    <mergeCell ref="A2:J2"/>
    <mergeCell ref="A4:A5"/>
    <mergeCell ref="B4:D4"/>
    <mergeCell ref="E4:G4"/>
    <mergeCell ref="H4:J4"/>
  </mergeCells>
  <phoneticPr fontId="1" type="noConversion"/>
  <printOptions horizontalCentered="1"/>
  <pageMargins left="0.23622047244094491" right="0.23622047244094491" top="0.45" bottom="0.68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7030A0"/>
  </sheetPr>
  <dimension ref="A1:F52"/>
  <sheetViews>
    <sheetView showZeros="0" workbookViewId="0">
      <selection activeCell="H19" sqref="H19"/>
    </sheetView>
  </sheetViews>
  <sheetFormatPr defaultRowHeight="21.95" customHeight="1"/>
  <cols>
    <col min="1" max="1" width="28.75" style="108" customWidth="1"/>
    <col min="2" max="2" width="12.5" style="111" customWidth="1"/>
    <col min="3" max="3" width="9.25" style="103" customWidth="1"/>
    <col min="4" max="4" width="23.625" style="108" customWidth="1"/>
    <col min="5" max="5" width="12" style="108" customWidth="1"/>
    <col min="6" max="6" width="9.5" style="108" customWidth="1"/>
    <col min="7" max="16384" width="9" style="108"/>
  </cols>
  <sheetData>
    <row r="1" spans="1:6" ht="18" customHeight="1">
      <c r="A1" s="362" t="s">
        <v>1206</v>
      </c>
      <c r="B1" s="362"/>
      <c r="C1" s="362"/>
      <c r="D1" s="362"/>
      <c r="E1" s="362"/>
      <c r="F1" s="362"/>
    </row>
    <row r="2" spans="1:6" ht="27.75" customHeight="1">
      <c r="A2" s="377" t="s">
        <v>2314</v>
      </c>
      <c r="B2" s="377"/>
      <c r="C2" s="377"/>
      <c r="D2" s="377"/>
      <c r="E2" s="377"/>
      <c r="F2" s="377"/>
    </row>
    <row r="3" spans="1:6" ht="21.95" customHeight="1">
      <c r="A3" s="67"/>
      <c r="B3" s="109"/>
      <c r="C3" s="110"/>
      <c r="D3" s="67"/>
      <c r="E3" s="410" t="s">
        <v>752</v>
      </c>
      <c r="F3" s="410"/>
    </row>
    <row r="4" spans="1:6" ht="21.95" customHeight="1">
      <c r="A4" s="411" t="s">
        <v>2280</v>
      </c>
      <c r="B4" s="412"/>
      <c r="C4" s="412"/>
      <c r="D4" s="411" t="s">
        <v>2281</v>
      </c>
      <c r="E4" s="412"/>
      <c r="F4" s="412"/>
    </row>
    <row r="5" spans="1:6" ht="24" customHeight="1">
      <c r="A5" s="360" t="s">
        <v>2315</v>
      </c>
      <c r="B5" s="63" t="s">
        <v>759</v>
      </c>
      <c r="C5" s="62" t="s">
        <v>758</v>
      </c>
      <c r="D5" s="360" t="s">
        <v>2315</v>
      </c>
      <c r="E5" s="63" t="s">
        <v>759</v>
      </c>
      <c r="F5" s="60" t="s">
        <v>758</v>
      </c>
    </row>
    <row r="6" spans="1:6" ht="24" customHeight="1">
      <c r="A6" s="3" t="s">
        <v>2283</v>
      </c>
      <c r="B6" s="75">
        <v>2032</v>
      </c>
      <c r="C6" s="341">
        <v>-8.6699999999999999E-2</v>
      </c>
      <c r="D6" s="3" t="s">
        <v>2284</v>
      </c>
      <c r="E6" s="75">
        <v>2999</v>
      </c>
      <c r="F6" s="341">
        <v>-0.2651</v>
      </c>
    </row>
    <row r="7" spans="1:6" ht="21" customHeight="1">
      <c r="A7" s="73" t="s">
        <v>662</v>
      </c>
      <c r="B7" s="353">
        <v>1018</v>
      </c>
      <c r="C7" s="341">
        <v>0.02</v>
      </c>
      <c r="D7" s="73" t="s">
        <v>944</v>
      </c>
      <c r="E7" s="96">
        <v>1112</v>
      </c>
      <c r="F7" s="341"/>
    </row>
    <row r="8" spans="1:6" ht="21" customHeight="1">
      <c r="A8" s="73" t="s">
        <v>663</v>
      </c>
      <c r="B8" s="96">
        <v>605</v>
      </c>
      <c r="C8" s="342"/>
      <c r="D8" s="73" t="s">
        <v>945</v>
      </c>
      <c r="E8" s="73"/>
      <c r="F8" s="328"/>
    </row>
    <row r="9" spans="1:6" ht="21" customHeight="1">
      <c r="A9" s="73" t="s">
        <v>671</v>
      </c>
      <c r="B9" s="96">
        <v>208</v>
      </c>
      <c r="C9" s="342"/>
      <c r="D9" s="73" t="s">
        <v>946</v>
      </c>
      <c r="E9" s="73"/>
      <c r="F9" s="328"/>
    </row>
    <row r="10" spans="1:6" ht="21" customHeight="1">
      <c r="A10" s="73" t="s">
        <v>674</v>
      </c>
      <c r="B10" s="96">
        <v>8</v>
      </c>
      <c r="C10" s="342"/>
      <c r="D10" s="73" t="s">
        <v>947</v>
      </c>
      <c r="E10" s="96">
        <v>105</v>
      </c>
      <c r="F10" s="341"/>
    </row>
    <row r="11" spans="1:6" ht="21" customHeight="1">
      <c r="A11" s="73" t="s">
        <v>241</v>
      </c>
      <c r="B11" s="96"/>
      <c r="C11" s="342"/>
      <c r="D11" s="73" t="s">
        <v>948</v>
      </c>
      <c r="E11" s="96">
        <v>15</v>
      </c>
      <c r="F11" s="341"/>
    </row>
    <row r="12" spans="1:6" ht="21" customHeight="1">
      <c r="A12" s="73" t="s">
        <v>677</v>
      </c>
      <c r="B12" s="96">
        <v>75</v>
      </c>
      <c r="C12" s="342"/>
      <c r="D12" s="73" t="s">
        <v>949</v>
      </c>
      <c r="E12" s="96"/>
      <c r="F12" s="328"/>
    </row>
    <row r="13" spans="1:6" ht="21" customHeight="1">
      <c r="A13" s="73" t="s">
        <v>679</v>
      </c>
      <c r="B13" s="96">
        <v>20</v>
      </c>
      <c r="C13" s="342"/>
      <c r="D13" s="73" t="s">
        <v>950</v>
      </c>
      <c r="E13" s="96">
        <v>92</v>
      </c>
      <c r="F13" s="341"/>
    </row>
    <row r="14" spans="1:6" ht="21" customHeight="1">
      <c r="A14" s="73" t="s">
        <v>242</v>
      </c>
      <c r="B14" s="96">
        <v>41</v>
      </c>
      <c r="C14" s="343"/>
      <c r="D14" s="73" t="s">
        <v>951</v>
      </c>
      <c r="E14" s="96">
        <v>553</v>
      </c>
      <c r="F14" s="341"/>
    </row>
    <row r="15" spans="1:6" ht="21" customHeight="1">
      <c r="A15" s="73" t="s">
        <v>243</v>
      </c>
      <c r="B15" s="96">
        <v>61</v>
      </c>
      <c r="C15" s="344"/>
      <c r="D15" s="73" t="s">
        <v>952</v>
      </c>
      <c r="E15" s="96">
        <v>102</v>
      </c>
      <c r="F15" s="341"/>
    </row>
    <row r="16" spans="1:6" ht="21" customHeight="1">
      <c r="A16" s="73" t="s">
        <v>248</v>
      </c>
      <c r="B16" s="222"/>
      <c r="C16" s="345"/>
      <c r="D16" s="73" t="s">
        <v>953</v>
      </c>
      <c r="E16" s="96">
        <v>30</v>
      </c>
      <c r="F16" s="341"/>
    </row>
    <row r="17" spans="1:6" ht="21" customHeight="1">
      <c r="A17" s="73" t="s">
        <v>249</v>
      </c>
      <c r="B17" s="222"/>
      <c r="C17" s="344"/>
      <c r="D17" s="73" t="s">
        <v>954</v>
      </c>
      <c r="E17" s="96">
        <v>565</v>
      </c>
      <c r="F17" s="341"/>
    </row>
    <row r="18" spans="1:6" ht="21" customHeight="1">
      <c r="A18" s="73" t="s">
        <v>250</v>
      </c>
      <c r="B18" s="222"/>
      <c r="C18" s="345"/>
      <c r="D18" s="73" t="s">
        <v>955</v>
      </c>
      <c r="E18" s="96">
        <v>314</v>
      </c>
      <c r="F18" s="341"/>
    </row>
    <row r="19" spans="1:6" ht="21" customHeight="1">
      <c r="A19" s="73" t="s">
        <v>665</v>
      </c>
      <c r="B19" s="222">
        <v>1014</v>
      </c>
      <c r="C19" s="341">
        <v>-0.1736</v>
      </c>
      <c r="D19" s="73" t="s">
        <v>956</v>
      </c>
      <c r="E19" s="96">
        <v>20</v>
      </c>
      <c r="F19" s="328"/>
    </row>
    <row r="20" spans="1:6" ht="21" customHeight="1">
      <c r="A20" s="73" t="s">
        <v>666</v>
      </c>
      <c r="B20" s="222"/>
      <c r="C20" s="345"/>
      <c r="D20" s="73" t="s">
        <v>957</v>
      </c>
      <c r="E20" s="96"/>
      <c r="F20" s="328"/>
    </row>
    <row r="21" spans="1:6" ht="21" customHeight="1">
      <c r="A21" s="73" t="s">
        <v>691</v>
      </c>
      <c r="B21" s="222"/>
      <c r="C21" s="346"/>
      <c r="D21" s="73" t="s">
        <v>958</v>
      </c>
      <c r="E21" s="96"/>
      <c r="F21" s="328"/>
    </row>
    <row r="22" spans="1:6" ht="21" customHeight="1">
      <c r="A22" s="73" t="s">
        <v>693</v>
      </c>
      <c r="B22" s="96"/>
      <c r="C22" s="345"/>
      <c r="D22" s="73" t="s">
        <v>959</v>
      </c>
      <c r="E22" s="96"/>
      <c r="F22" s="328"/>
    </row>
    <row r="23" spans="1:6" ht="21" customHeight="1">
      <c r="A23" s="112" t="s">
        <v>694</v>
      </c>
      <c r="B23" s="96">
        <v>1014</v>
      </c>
      <c r="C23" s="341"/>
      <c r="D23" s="73" t="s">
        <v>1054</v>
      </c>
      <c r="E23" s="96"/>
      <c r="F23" s="349"/>
    </row>
    <row r="24" spans="1:6" ht="21" customHeight="1">
      <c r="A24" s="113" t="s">
        <v>811</v>
      </c>
      <c r="B24" s="96"/>
      <c r="C24" s="347"/>
      <c r="D24" s="73" t="s">
        <v>960</v>
      </c>
      <c r="E24" s="96"/>
      <c r="F24" s="328"/>
    </row>
    <row r="25" spans="1:6" ht="21" customHeight="1">
      <c r="A25" s="73" t="s">
        <v>992</v>
      </c>
      <c r="B25" s="96"/>
      <c r="C25" s="342"/>
      <c r="D25" s="73" t="s">
        <v>961</v>
      </c>
      <c r="E25" s="96">
        <v>51</v>
      </c>
      <c r="F25" s="341"/>
    </row>
    <row r="26" spans="1:6" ht="21" customHeight="1">
      <c r="A26" s="73" t="s">
        <v>695</v>
      </c>
      <c r="B26" s="115"/>
      <c r="C26" s="116"/>
      <c r="D26" s="73" t="s">
        <v>962</v>
      </c>
      <c r="E26" s="96"/>
      <c r="F26" s="328"/>
    </row>
    <row r="27" spans="1:6" ht="21" customHeight="1">
      <c r="A27" s="114"/>
      <c r="B27" s="115"/>
      <c r="C27" s="116"/>
      <c r="D27" s="73" t="s">
        <v>963</v>
      </c>
      <c r="E27" s="96"/>
      <c r="F27" s="349"/>
    </row>
    <row r="28" spans="1:6" ht="21" customHeight="1">
      <c r="A28" s="114"/>
      <c r="B28" s="115"/>
      <c r="C28" s="116"/>
      <c r="D28" s="73" t="s">
        <v>964</v>
      </c>
      <c r="E28" s="96">
        <v>40</v>
      </c>
      <c r="F28" s="328"/>
    </row>
    <row r="29" spans="1:6" ht="21" customHeight="1">
      <c r="A29" s="114"/>
      <c r="B29" s="115"/>
      <c r="C29" s="116"/>
      <c r="D29" s="73" t="s">
        <v>965</v>
      </c>
      <c r="E29" s="96"/>
      <c r="F29" s="349"/>
    </row>
    <row r="30" spans="1:6" ht="24" customHeight="1">
      <c r="A30" s="59" t="s">
        <v>756</v>
      </c>
      <c r="B30" s="75">
        <v>968</v>
      </c>
      <c r="C30" s="341"/>
      <c r="D30" s="59" t="s">
        <v>755</v>
      </c>
      <c r="E30" s="75">
        <v>1</v>
      </c>
      <c r="F30" s="321"/>
    </row>
    <row r="31" spans="1:6" ht="21" customHeight="1">
      <c r="A31" s="73" t="s">
        <v>245</v>
      </c>
      <c r="B31" s="49">
        <v>964</v>
      </c>
      <c r="C31" s="341"/>
      <c r="D31" s="73" t="s">
        <v>251</v>
      </c>
      <c r="E31" s="96">
        <v>1</v>
      </c>
      <c r="F31" s="328"/>
    </row>
    <row r="32" spans="1:6" ht="21" customHeight="1">
      <c r="A32" s="359" t="s">
        <v>2317</v>
      </c>
      <c r="B32" s="49"/>
      <c r="C32" s="341"/>
      <c r="D32" s="73" t="s">
        <v>252</v>
      </c>
      <c r="E32" s="96"/>
      <c r="F32" s="328"/>
    </row>
    <row r="33" spans="1:6" ht="21" customHeight="1">
      <c r="A33" s="359" t="s">
        <v>2318</v>
      </c>
      <c r="B33" s="49"/>
      <c r="C33" s="348"/>
      <c r="D33" s="359" t="s">
        <v>2316</v>
      </c>
      <c r="E33" s="96"/>
      <c r="F33" s="350"/>
    </row>
    <row r="34" spans="1:6" ht="21" customHeight="1">
      <c r="A34" s="114" t="s">
        <v>2320</v>
      </c>
      <c r="B34" s="114"/>
      <c r="C34" s="116"/>
      <c r="D34" s="114" t="s">
        <v>2319</v>
      </c>
      <c r="E34" s="114"/>
      <c r="F34" s="350"/>
    </row>
    <row r="35" spans="1:6" ht="21.95" customHeight="1">
      <c r="A35" s="359" t="s">
        <v>2321</v>
      </c>
      <c r="B35" s="49">
        <v>4</v>
      </c>
      <c r="C35" s="116"/>
      <c r="D35" s="114" t="s">
        <v>2322</v>
      </c>
      <c r="E35" s="114"/>
      <c r="F35" s="114"/>
    </row>
    <row r="36" spans="1:6" ht="21.95" customHeight="1">
      <c r="A36" s="114" t="s">
        <v>2285</v>
      </c>
      <c r="B36" s="115">
        <v>3000</v>
      </c>
      <c r="C36" s="116"/>
      <c r="D36" s="114" t="s">
        <v>2286</v>
      </c>
      <c r="E36" s="114">
        <v>3000</v>
      </c>
      <c r="F36" s="114"/>
    </row>
    <row r="37" spans="1:6" ht="21.95" customHeight="1">
      <c r="A37" s="114"/>
      <c r="B37" s="115"/>
      <c r="C37" s="116"/>
      <c r="D37" s="114"/>
      <c r="E37" s="114"/>
      <c r="F37" s="114"/>
    </row>
    <row r="38" spans="1:6" ht="21.95" customHeight="1">
      <c r="A38" s="114" t="s">
        <v>2287</v>
      </c>
      <c r="B38" s="115"/>
      <c r="C38" s="116"/>
      <c r="D38" s="114" t="s">
        <v>2293</v>
      </c>
      <c r="E38" s="114"/>
      <c r="F38" s="114"/>
    </row>
    <row r="39" spans="1:6" ht="21.95" customHeight="1">
      <c r="A39" s="114" t="s">
        <v>2288</v>
      </c>
      <c r="B39" s="115"/>
      <c r="C39" s="116"/>
      <c r="D39" s="114" t="s">
        <v>2294</v>
      </c>
      <c r="E39" s="114"/>
      <c r="F39" s="114"/>
    </row>
    <row r="40" spans="1:6" ht="21.95" customHeight="1">
      <c r="A40" s="114" t="s">
        <v>2289</v>
      </c>
      <c r="B40" s="115"/>
      <c r="C40" s="116"/>
      <c r="D40" s="114" t="s">
        <v>2295</v>
      </c>
      <c r="E40" s="114"/>
      <c r="F40" s="114"/>
    </row>
    <row r="41" spans="1:6" ht="21.95" customHeight="1">
      <c r="A41" s="114" t="s">
        <v>2290</v>
      </c>
      <c r="B41" s="115"/>
      <c r="C41" s="116"/>
      <c r="D41" s="114" t="s">
        <v>2296</v>
      </c>
      <c r="E41" s="114"/>
      <c r="F41" s="114"/>
    </row>
    <row r="42" spans="1:6" ht="21.95" customHeight="1">
      <c r="A42" s="114" t="s">
        <v>2291</v>
      </c>
      <c r="B42" s="115"/>
      <c r="C42" s="116"/>
      <c r="D42" s="114" t="s">
        <v>2297</v>
      </c>
      <c r="E42" s="114"/>
      <c r="F42" s="114"/>
    </row>
    <row r="43" spans="1:6" ht="21.95" customHeight="1">
      <c r="A43" s="114"/>
      <c r="B43" s="115"/>
      <c r="C43" s="116"/>
      <c r="D43" s="114" t="s">
        <v>2298</v>
      </c>
      <c r="E43" s="114"/>
      <c r="F43" s="114"/>
    </row>
    <row r="44" spans="1:6" ht="21.95" customHeight="1">
      <c r="A44" s="114" t="s">
        <v>2292</v>
      </c>
      <c r="B44" s="115"/>
      <c r="C44" s="116"/>
      <c r="D44" s="114" t="s">
        <v>2299</v>
      </c>
      <c r="E44" s="114"/>
      <c r="F44" s="114"/>
    </row>
    <row r="45" spans="1:6" ht="21.95" customHeight="1">
      <c r="A45" s="114"/>
      <c r="B45" s="115"/>
      <c r="C45" s="116"/>
      <c r="D45" s="114"/>
      <c r="E45" s="114"/>
      <c r="F45" s="114"/>
    </row>
    <row r="46" spans="1:6" ht="21.95" customHeight="1">
      <c r="A46" s="114" t="s">
        <v>2300</v>
      </c>
      <c r="B46" s="115"/>
      <c r="C46" s="116"/>
      <c r="D46" s="114" t="s">
        <v>2303</v>
      </c>
      <c r="E46" s="114"/>
      <c r="F46" s="114"/>
    </row>
    <row r="47" spans="1:6" ht="21.95" customHeight="1">
      <c r="A47" s="114" t="s">
        <v>2288</v>
      </c>
      <c r="B47" s="115"/>
      <c r="C47" s="116"/>
      <c r="D47" s="114" t="s">
        <v>2294</v>
      </c>
      <c r="E47" s="114"/>
      <c r="F47" s="114"/>
    </row>
    <row r="48" spans="1:6" ht="21.95" customHeight="1">
      <c r="A48" s="114" t="s">
        <v>2289</v>
      </c>
      <c r="B48" s="115"/>
      <c r="C48" s="116"/>
      <c r="D48" s="114" t="s">
        <v>2296</v>
      </c>
      <c r="E48" s="114"/>
      <c r="F48" s="114"/>
    </row>
    <row r="49" spans="1:6" ht="21.95" customHeight="1">
      <c r="A49" s="114" t="s">
        <v>2323</v>
      </c>
      <c r="B49" s="115"/>
      <c r="C49" s="116"/>
      <c r="D49" s="114" t="s">
        <v>2298</v>
      </c>
      <c r="E49" s="114"/>
      <c r="F49" s="114"/>
    </row>
    <row r="50" spans="1:6" ht="21.95" customHeight="1">
      <c r="A50" s="114" t="s">
        <v>2300</v>
      </c>
      <c r="B50" s="115"/>
      <c r="C50" s="116"/>
      <c r="D50" s="114" t="s">
        <v>2304</v>
      </c>
      <c r="E50" s="114"/>
      <c r="F50" s="114"/>
    </row>
    <row r="51" spans="1:6" ht="21.95" customHeight="1">
      <c r="A51" s="114"/>
      <c r="B51" s="115"/>
      <c r="C51" s="116"/>
      <c r="D51" s="114"/>
      <c r="E51" s="114"/>
      <c r="F51" s="114"/>
    </row>
    <row r="52" spans="1:6" ht="21.95" customHeight="1">
      <c r="A52" s="114" t="s">
        <v>2302</v>
      </c>
      <c r="B52" s="115">
        <v>3000</v>
      </c>
      <c r="C52" s="116"/>
      <c r="D52" s="114" t="s">
        <v>2305</v>
      </c>
      <c r="E52" s="114">
        <v>3000</v>
      </c>
      <c r="F52" s="114"/>
    </row>
  </sheetData>
  <mergeCells count="6">
    <mergeCell ref="A1:D1"/>
    <mergeCell ref="E1:F1"/>
    <mergeCell ref="A2:F2"/>
    <mergeCell ref="E3:F3"/>
    <mergeCell ref="A4:C4"/>
    <mergeCell ref="D4:F4"/>
  </mergeCells>
  <phoneticPr fontId="82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2">
    <tabColor rgb="FF7030A0"/>
  </sheetPr>
  <dimension ref="A1:F35"/>
  <sheetViews>
    <sheetView showZeros="0" workbookViewId="0">
      <selection activeCell="J18" sqref="J18"/>
    </sheetView>
  </sheetViews>
  <sheetFormatPr defaultRowHeight="21.95" customHeight="1"/>
  <cols>
    <col min="1" max="1" width="28.75" style="108" customWidth="1"/>
    <col min="2" max="2" width="12.5" style="111" customWidth="1"/>
    <col min="3" max="3" width="9.25" style="103" customWidth="1"/>
    <col min="4" max="4" width="23.625" style="108" customWidth="1"/>
    <col min="5" max="5" width="12" style="108" customWidth="1"/>
    <col min="6" max="6" width="9.5" style="108" customWidth="1"/>
    <col min="7" max="16384" width="9" style="108"/>
  </cols>
  <sheetData>
    <row r="1" spans="1:6" ht="18" customHeight="1">
      <c r="A1" s="362" t="s">
        <v>2324</v>
      </c>
      <c r="B1" s="362"/>
      <c r="C1" s="362"/>
      <c r="D1" s="362"/>
      <c r="E1" s="362"/>
      <c r="F1" s="362"/>
    </row>
    <row r="2" spans="1:6" ht="27.75" customHeight="1">
      <c r="A2" s="377" t="s">
        <v>2266</v>
      </c>
      <c r="B2" s="377"/>
      <c r="C2" s="377"/>
      <c r="D2" s="377"/>
      <c r="E2" s="377"/>
      <c r="F2" s="377"/>
    </row>
    <row r="3" spans="1:6" ht="21.95" customHeight="1">
      <c r="A3" s="67"/>
      <c r="B3" s="109"/>
      <c r="C3" s="110"/>
      <c r="D3" s="67"/>
      <c r="E3" s="414" t="s">
        <v>882</v>
      </c>
      <c r="F3" s="414"/>
    </row>
    <row r="4" spans="1:6" ht="24" customHeight="1">
      <c r="A4" s="61" t="s">
        <v>762</v>
      </c>
      <c r="B4" s="63" t="s">
        <v>759</v>
      </c>
      <c r="C4" s="62" t="s">
        <v>761</v>
      </c>
      <c r="D4" s="61" t="s">
        <v>760</v>
      </c>
      <c r="E4" s="63" t="s">
        <v>759</v>
      </c>
      <c r="F4" s="60" t="s">
        <v>758</v>
      </c>
    </row>
    <row r="5" spans="1:6" ht="24" customHeight="1">
      <c r="A5" s="61" t="s">
        <v>757</v>
      </c>
      <c r="B5" s="75">
        <v>3000</v>
      </c>
      <c r="C5" s="341">
        <v>-0.30599999999999999</v>
      </c>
      <c r="D5" s="61" t="s">
        <v>757</v>
      </c>
      <c r="E5" s="75">
        <v>3000</v>
      </c>
      <c r="F5" s="341">
        <v>-0.30599999999999999</v>
      </c>
    </row>
    <row r="6" spans="1:6" ht="24" customHeight="1">
      <c r="A6" s="59" t="s">
        <v>660</v>
      </c>
      <c r="B6" s="75">
        <v>2032</v>
      </c>
      <c r="C6" s="341">
        <v>-8.6699999999999999E-2</v>
      </c>
      <c r="D6" s="59" t="s">
        <v>661</v>
      </c>
      <c r="E6" s="75">
        <v>2999</v>
      </c>
      <c r="F6" s="341">
        <v>-0.2651</v>
      </c>
    </row>
    <row r="7" spans="1:6" ht="21" customHeight="1">
      <c r="A7" s="73" t="s">
        <v>662</v>
      </c>
      <c r="B7" s="353">
        <v>1018</v>
      </c>
      <c r="C7" s="341">
        <v>0.02</v>
      </c>
      <c r="D7" s="73" t="s">
        <v>944</v>
      </c>
      <c r="E7" s="96">
        <v>1112</v>
      </c>
      <c r="F7" s="341"/>
    </row>
    <row r="8" spans="1:6" ht="21" customHeight="1">
      <c r="A8" s="73" t="s">
        <v>663</v>
      </c>
      <c r="B8" s="96">
        <v>605</v>
      </c>
      <c r="C8" s="342"/>
      <c r="D8" s="73" t="s">
        <v>945</v>
      </c>
      <c r="E8" s="73"/>
      <c r="F8" s="328"/>
    </row>
    <row r="9" spans="1:6" ht="21" customHeight="1">
      <c r="A9" s="73" t="s">
        <v>671</v>
      </c>
      <c r="B9" s="96">
        <v>208</v>
      </c>
      <c r="C9" s="342"/>
      <c r="D9" s="73" t="s">
        <v>946</v>
      </c>
      <c r="E9" s="73"/>
      <c r="F9" s="328"/>
    </row>
    <row r="10" spans="1:6" ht="21" customHeight="1">
      <c r="A10" s="73" t="s">
        <v>674</v>
      </c>
      <c r="B10" s="96">
        <v>8</v>
      </c>
      <c r="C10" s="342"/>
      <c r="D10" s="73" t="s">
        <v>947</v>
      </c>
      <c r="E10" s="96">
        <v>105</v>
      </c>
      <c r="F10" s="341"/>
    </row>
    <row r="11" spans="1:6" ht="21" customHeight="1">
      <c r="A11" s="73" t="s">
        <v>241</v>
      </c>
      <c r="B11" s="96"/>
      <c r="C11" s="342"/>
      <c r="D11" s="73" t="s">
        <v>948</v>
      </c>
      <c r="E11" s="96">
        <v>15</v>
      </c>
      <c r="F11" s="341"/>
    </row>
    <row r="12" spans="1:6" ht="21" customHeight="1">
      <c r="A12" s="73" t="s">
        <v>677</v>
      </c>
      <c r="B12" s="96">
        <v>75</v>
      </c>
      <c r="C12" s="342"/>
      <c r="D12" s="73" t="s">
        <v>949</v>
      </c>
      <c r="E12" s="96"/>
      <c r="F12" s="328"/>
    </row>
    <row r="13" spans="1:6" ht="21" customHeight="1">
      <c r="A13" s="73" t="s">
        <v>679</v>
      </c>
      <c r="B13" s="96">
        <v>20</v>
      </c>
      <c r="C13" s="342"/>
      <c r="D13" s="73" t="s">
        <v>950</v>
      </c>
      <c r="E13" s="96">
        <v>92</v>
      </c>
      <c r="F13" s="341"/>
    </row>
    <row r="14" spans="1:6" ht="21" customHeight="1">
      <c r="A14" s="73" t="s">
        <v>242</v>
      </c>
      <c r="B14" s="96">
        <v>41</v>
      </c>
      <c r="C14" s="343"/>
      <c r="D14" s="73" t="s">
        <v>951</v>
      </c>
      <c r="E14" s="96">
        <v>553</v>
      </c>
      <c r="F14" s="341"/>
    </row>
    <row r="15" spans="1:6" ht="21" customHeight="1">
      <c r="A15" s="73" t="s">
        <v>243</v>
      </c>
      <c r="B15" s="96">
        <v>61</v>
      </c>
      <c r="C15" s="344"/>
      <c r="D15" s="73" t="s">
        <v>952</v>
      </c>
      <c r="E15" s="96">
        <v>102</v>
      </c>
      <c r="F15" s="341"/>
    </row>
    <row r="16" spans="1:6" ht="21" customHeight="1">
      <c r="A16" s="73" t="s">
        <v>248</v>
      </c>
      <c r="B16" s="222"/>
      <c r="C16" s="345"/>
      <c r="D16" s="73" t="s">
        <v>953</v>
      </c>
      <c r="E16" s="96">
        <v>30</v>
      </c>
      <c r="F16" s="341"/>
    </row>
    <row r="17" spans="1:6" ht="21" customHeight="1">
      <c r="A17" s="73" t="s">
        <v>249</v>
      </c>
      <c r="B17" s="222"/>
      <c r="C17" s="344"/>
      <c r="D17" s="73" t="s">
        <v>954</v>
      </c>
      <c r="E17" s="96">
        <v>565</v>
      </c>
      <c r="F17" s="341"/>
    </row>
    <row r="18" spans="1:6" ht="21" customHeight="1">
      <c r="A18" s="73" t="s">
        <v>250</v>
      </c>
      <c r="B18" s="222"/>
      <c r="C18" s="345"/>
      <c r="D18" s="73" t="s">
        <v>955</v>
      </c>
      <c r="E18" s="96">
        <v>314</v>
      </c>
      <c r="F18" s="341"/>
    </row>
    <row r="19" spans="1:6" ht="21" customHeight="1">
      <c r="A19" s="73" t="s">
        <v>665</v>
      </c>
      <c r="B19" s="222">
        <v>1014</v>
      </c>
      <c r="C19" s="341">
        <v>-0.1736</v>
      </c>
      <c r="D19" s="73" t="s">
        <v>956</v>
      </c>
      <c r="E19" s="96">
        <v>20</v>
      </c>
      <c r="F19" s="328"/>
    </row>
    <row r="20" spans="1:6" ht="21" customHeight="1">
      <c r="A20" s="73" t="s">
        <v>666</v>
      </c>
      <c r="B20" s="222"/>
      <c r="C20" s="345"/>
      <c r="D20" s="73" t="s">
        <v>957</v>
      </c>
      <c r="E20" s="96"/>
      <c r="F20" s="328"/>
    </row>
    <row r="21" spans="1:6" ht="21" customHeight="1">
      <c r="A21" s="73" t="s">
        <v>691</v>
      </c>
      <c r="B21" s="222"/>
      <c r="C21" s="346"/>
      <c r="D21" s="73" t="s">
        <v>958</v>
      </c>
      <c r="E21" s="96"/>
      <c r="F21" s="328"/>
    </row>
    <row r="22" spans="1:6" ht="21" customHeight="1">
      <c r="A22" s="73" t="s">
        <v>693</v>
      </c>
      <c r="B22" s="96"/>
      <c r="C22" s="345"/>
      <c r="D22" s="73" t="s">
        <v>959</v>
      </c>
      <c r="E22" s="96"/>
      <c r="F22" s="328"/>
    </row>
    <row r="23" spans="1:6" ht="21" customHeight="1">
      <c r="A23" s="112" t="s">
        <v>694</v>
      </c>
      <c r="B23" s="96">
        <v>1014</v>
      </c>
      <c r="C23" s="341"/>
      <c r="D23" s="73" t="s">
        <v>1054</v>
      </c>
      <c r="E23" s="96"/>
      <c r="F23" s="349"/>
    </row>
    <row r="24" spans="1:6" ht="21" customHeight="1">
      <c r="A24" s="113" t="s">
        <v>811</v>
      </c>
      <c r="B24" s="96"/>
      <c r="C24" s="347"/>
      <c r="D24" s="73" t="s">
        <v>960</v>
      </c>
      <c r="E24" s="96"/>
      <c r="F24" s="328"/>
    </row>
    <row r="25" spans="1:6" ht="21" customHeight="1">
      <c r="A25" s="73" t="s">
        <v>992</v>
      </c>
      <c r="B25" s="96"/>
      <c r="C25" s="342"/>
      <c r="D25" s="73" t="s">
        <v>961</v>
      </c>
      <c r="E25" s="96">
        <v>51</v>
      </c>
      <c r="F25" s="341"/>
    </row>
    <row r="26" spans="1:6" ht="21" customHeight="1">
      <c r="A26" s="73" t="s">
        <v>695</v>
      </c>
      <c r="B26" s="115"/>
      <c r="C26" s="116"/>
      <c r="D26" s="73" t="s">
        <v>962</v>
      </c>
      <c r="E26" s="96"/>
      <c r="F26" s="328"/>
    </row>
    <row r="27" spans="1:6" ht="21" customHeight="1">
      <c r="A27" s="114"/>
      <c r="B27" s="115"/>
      <c r="C27" s="116"/>
      <c r="D27" s="73" t="s">
        <v>963</v>
      </c>
      <c r="E27" s="96"/>
      <c r="F27" s="349"/>
    </row>
    <row r="28" spans="1:6" ht="21" customHeight="1">
      <c r="A28" s="114"/>
      <c r="B28" s="115"/>
      <c r="C28" s="116"/>
      <c r="D28" s="73" t="s">
        <v>964</v>
      </c>
      <c r="E28" s="96">
        <v>40</v>
      </c>
      <c r="F28" s="328"/>
    </row>
    <row r="29" spans="1:6" ht="21" customHeight="1">
      <c r="A29" s="114"/>
      <c r="B29" s="115"/>
      <c r="C29" s="116"/>
      <c r="D29" s="73" t="s">
        <v>965</v>
      </c>
      <c r="E29" s="96"/>
      <c r="F29" s="349"/>
    </row>
    <row r="30" spans="1:6" ht="24" customHeight="1">
      <c r="A30" s="59" t="s">
        <v>756</v>
      </c>
      <c r="B30" s="75">
        <v>968</v>
      </c>
      <c r="C30" s="341"/>
      <c r="D30" s="59" t="s">
        <v>755</v>
      </c>
      <c r="E30" s="75">
        <v>1</v>
      </c>
      <c r="F30" s="321"/>
    </row>
    <row r="31" spans="1:6" ht="21" customHeight="1">
      <c r="A31" s="73" t="s">
        <v>245</v>
      </c>
      <c r="B31" s="49">
        <v>964</v>
      </c>
      <c r="C31" s="341"/>
      <c r="D31" s="73" t="s">
        <v>251</v>
      </c>
      <c r="E31" s="96">
        <v>1</v>
      </c>
      <c r="F31" s="328"/>
    </row>
    <row r="32" spans="1:6" ht="21" customHeight="1">
      <c r="A32" s="73" t="s">
        <v>246</v>
      </c>
      <c r="B32" s="49">
        <v>4</v>
      </c>
      <c r="C32" s="341"/>
      <c r="D32" s="73" t="s">
        <v>252</v>
      </c>
      <c r="E32" s="96"/>
      <c r="F32" s="328"/>
    </row>
    <row r="33" spans="1:6" ht="21" customHeight="1">
      <c r="A33" s="73" t="s">
        <v>743</v>
      </c>
      <c r="B33" s="49"/>
      <c r="C33" s="348"/>
      <c r="D33" s="73"/>
      <c r="E33" s="96"/>
      <c r="F33" s="350"/>
    </row>
    <row r="34" spans="1:6" ht="21" customHeight="1">
      <c r="A34" s="73" t="s">
        <v>795</v>
      </c>
      <c r="B34" s="49"/>
      <c r="C34" s="116"/>
      <c r="D34" s="114"/>
      <c r="E34" s="114"/>
      <c r="F34" s="350"/>
    </row>
    <row r="35" spans="1:6" ht="38.450000000000003" customHeight="1">
      <c r="A35" s="413" t="s">
        <v>2267</v>
      </c>
      <c r="B35" s="413"/>
      <c r="C35" s="413"/>
      <c r="D35" s="413"/>
      <c r="E35" s="413"/>
      <c r="F35" s="413"/>
    </row>
  </sheetData>
  <mergeCells count="5">
    <mergeCell ref="A35:F35"/>
    <mergeCell ref="A2:F2"/>
    <mergeCell ref="E3:F3"/>
    <mergeCell ref="A1:D1"/>
    <mergeCell ref="E1:F1"/>
  </mergeCells>
  <phoneticPr fontId="33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3">
    <tabColor rgb="FF7030A0"/>
  </sheetPr>
  <dimension ref="A1:B479"/>
  <sheetViews>
    <sheetView workbookViewId="0">
      <selection activeCell="E20" sqref="E20"/>
    </sheetView>
  </sheetViews>
  <sheetFormatPr defaultColWidth="21.5" defaultRowHeight="14.25"/>
  <cols>
    <col min="1" max="1" width="53.125" style="64" customWidth="1"/>
    <col min="2" max="2" width="30.25" style="329" customWidth="1"/>
    <col min="3" max="3" width="11" style="64" customWidth="1"/>
    <col min="4" max="4" width="12.375" style="64" customWidth="1"/>
    <col min="5" max="5" width="13.75" style="64" customWidth="1"/>
    <col min="6" max="16384" width="21.5" style="64"/>
  </cols>
  <sheetData>
    <row r="1" spans="1:2" ht="18">
      <c r="A1" s="362" t="s">
        <v>1207</v>
      </c>
      <c r="B1" s="362"/>
    </row>
    <row r="2" spans="1:2" s="66" customFormat="1" ht="24">
      <c r="A2" s="377" t="s">
        <v>2269</v>
      </c>
      <c r="B2" s="377"/>
    </row>
    <row r="3" spans="1:2" s="8" customFormat="1" ht="18" customHeight="1">
      <c r="A3" s="416"/>
      <c r="B3" s="416"/>
    </row>
    <row r="4" spans="1:2" ht="18.75" customHeight="1">
      <c r="A4" s="415" t="s">
        <v>765</v>
      </c>
      <c r="B4" s="415"/>
    </row>
    <row r="5" spans="1:2" ht="24" customHeight="1">
      <c r="A5" s="65" t="s">
        <v>764</v>
      </c>
      <c r="B5" s="63" t="s">
        <v>763</v>
      </c>
    </row>
    <row r="6" spans="1:2" ht="25.5" customHeight="1">
      <c r="A6" s="231" t="s">
        <v>661</v>
      </c>
      <c r="B6" s="355">
        <v>2999</v>
      </c>
    </row>
    <row r="7" spans="1:2" ht="19.5" customHeight="1">
      <c r="A7" s="293" t="s">
        <v>1130</v>
      </c>
      <c r="B7" s="356">
        <v>1112</v>
      </c>
    </row>
    <row r="8" spans="1:2" ht="19.5" customHeight="1">
      <c r="A8" s="293" t="s">
        <v>1131</v>
      </c>
      <c r="B8" s="356">
        <v>40</v>
      </c>
    </row>
    <row r="9" spans="1:2" ht="19.5" customHeight="1">
      <c r="A9" s="293" t="s">
        <v>1180</v>
      </c>
      <c r="B9" s="356"/>
    </row>
    <row r="10" spans="1:2" ht="19.5" customHeight="1">
      <c r="A10" s="293" t="s">
        <v>1181</v>
      </c>
      <c r="B10" s="356"/>
    </row>
    <row r="11" spans="1:2" ht="19.5" customHeight="1">
      <c r="A11" s="293" t="s">
        <v>1182</v>
      </c>
      <c r="B11" s="356"/>
    </row>
    <row r="12" spans="1:2" ht="19.5" customHeight="1">
      <c r="A12" s="293" t="s">
        <v>1183</v>
      </c>
      <c r="B12" s="356">
        <v>25</v>
      </c>
    </row>
    <row r="13" spans="1:2" ht="19.5" customHeight="1">
      <c r="A13" s="293" t="s">
        <v>1184</v>
      </c>
      <c r="B13" s="356"/>
    </row>
    <row r="14" spans="1:2" ht="19.5" customHeight="1">
      <c r="A14" s="293" t="s">
        <v>1185</v>
      </c>
      <c r="B14" s="356"/>
    </row>
    <row r="15" spans="1:2" ht="19.5" customHeight="1">
      <c r="A15" s="293" t="s">
        <v>1186</v>
      </c>
      <c r="B15" s="356">
        <v>15</v>
      </c>
    </row>
    <row r="16" spans="1:2" ht="19.5" customHeight="1">
      <c r="A16" s="293" t="s">
        <v>1187</v>
      </c>
      <c r="B16" s="356"/>
    </row>
    <row r="17" spans="1:2" ht="19.5" customHeight="1">
      <c r="A17" s="293" t="s">
        <v>1188</v>
      </c>
      <c r="B17" s="356"/>
    </row>
    <row r="18" spans="1:2" ht="19.5" customHeight="1">
      <c r="A18" s="293" t="s">
        <v>1189</v>
      </c>
      <c r="B18" s="356">
        <v>10</v>
      </c>
    </row>
    <row r="19" spans="1:2" ht="19.5" customHeight="1">
      <c r="A19" s="293" t="s">
        <v>1180</v>
      </c>
      <c r="B19" s="356"/>
    </row>
    <row r="20" spans="1:2" ht="19.5" customHeight="1">
      <c r="A20" s="293" t="s">
        <v>1181</v>
      </c>
      <c r="B20" s="356">
        <v>10</v>
      </c>
    </row>
    <row r="21" spans="1:2" ht="19.5" customHeight="1">
      <c r="A21" s="293" t="s">
        <v>1182</v>
      </c>
      <c r="B21" s="356"/>
    </row>
    <row r="22" spans="1:2" ht="19.5" customHeight="1">
      <c r="A22" s="293" t="s">
        <v>1190</v>
      </c>
      <c r="B22" s="356"/>
    </row>
    <row r="23" spans="1:2" ht="19.5" customHeight="1">
      <c r="A23" s="293" t="s">
        <v>1191</v>
      </c>
      <c r="B23" s="356"/>
    </row>
    <row r="24" spans="1:2" ht="19.5" customHeight="1">
      <c r="A24" s="293" t="s">
        <v>1192</v>
      </c>
      <c r="B24" s="356"/>
    </row>
    <row r="25" spans="1:2" ht="19.5" customHeight="1">
      <c r="A25" s="293" t="s">
        <v>1188</v>
      </c>
      <c r="B25" s="356"/>
    </row>
    <row r="26" spans="1:2" ht="19.5" customHeight="1">
      <c r="A26" s="293" t="s">
        <v>1193</v>
      </c>
      <c r="B26" s="356"/>
    </row>
    <row r="27" spans="1:2" ht="19.5" customHeight="1">
      <c r="A27" s="293" t="s">
        <v>1194</v>
      </c>
      <c r="B27" s="356">
        <v>848</v>
      </c>
    </row>
    <row r="28" spans="1:2" ht="19.5" customHeight="1">
      <c r="A28" s="241" t="s">
        <v>258</v>
      </c>
      <c r="B28" s="356">
        <v>762</v>
      </c>
    </row>
    <row r="29" spans="1:2" ht="19.5" customHeight="1">
      <c r="A29" s="241" t="s">
        <v>259</v>
      </c>
      <c r="B29" s="356">
        <v>86</v>
      </c>
    </row>
    <row r="30" spans="1:2" ht="19.5" customHeight="1">
      <c r="A30" s="241" t="s">
        <v>260</v>
      </c>
      <c r="B30" s="356"/>
    </row>
    <row r="31" spans="1:2" ht="19.5" customHeight="1">
      <c r="A31" s="241" t="s">
        <v>261</v>
      </c>
      <c r="B31" s="356"/>
    </row>
    <row r="32" spans="1:2" ht="19.5" customHeight="1">
      <c r="A32" s="241" t="s">
        <v>262</v>
      </c>
      <c r="B32" s="356"/>
    </row>
    <row r="33" spans="1:2" ht="19.5" customHeight="1">
      <c r="A33" s="241" t="s">
        <v>263</v>
      </c>
      <c r="B33" s="356"/>
    </row>
    <row r="34" spans="1:2" s="299" customFormat="1" ht="19.5" customHeight="1">
      <c r="A34" s="241" t="s">
        <v>264</v>
      </c>
      <c r="B34" s="357"/>
    </row>
    <row r="35" spans="1:2" ht="19.5" customHeight="1">
      <c r="A35" s="241" t="s">
        <v>258</v>
      </c>
      <c r="B35" s="356"/>
    </row>
    <row r="36" spans="1:2" ht="19.5" customHeight="1">
      <c r="A36" s="241" t="s">
        <v>259</v>
      </c>
      <c r="B36" s="356"/>
    </row>
    <row r="37" spans="1:2" ht="19.5" customHeight="1">
      <c r="A37" s="241" t="s">
        <v>265</v>
      </c>
      <c r="B37" s="356"/>
    </row>
    <row r="38" spans="1:2" ht="19.5" customHeight="1">
      <c r="A38" s="241" t="s">
        <v>262</v>
      </c>
      <c r="B38" s="356"/>
    </row>
    <row r="39" spans="1:2" ht="19.5" customHeight="1">
      <c r="A39" s="241" t="s">
        <v>266</v>
      </c>
      <c r="B39" s="356"/>
    </row>
    <row r="40" spans="1:2" ht="19.5" customHeight="1">
      <c r="A40" s="241" t="s">
        <v>267</v>
      </c>
      <c r="B40" s="356">
        <v>12</v>
      </c>
    </row>
    <row r="41" spans="1:2" ht="19.5" customHeight="1">
      <c r="A41" s="241" t="s">
        <v>258</v>
      </c>
      <c r="B41" s="356"/>
    </row>
    <row r="42" spans="1:2" ht="19.5" customHeight="1">
      <c r="A42" s="241" t="s">
        <v>259</v>
      </c>
      <c r="B42" s="356"/>
    </row>
    <row r="43" spans="1:2" ht="19.5" customHeight="1">
      <c r="A43" s="241" t="s">
        <v>268</v>
      </c>
      <c r="B43" s="356">
        <v>12</v>
      </c>
    </row>
    <row r="44" spans="1:2" ht="19.5" customHeight="1">
      <c r="A44" s="241" t="s">
        <v>269</v>
      </c>
      <c r="B44" s="356"/>
    </row>
    <row r="45" spans="1:2" ht="19.5" customHeight="1">
      <c r="A45" s="241" t="s">
        <v>270</v>
      </c>
      <c r="B45" s="356"/>
    </row>
    <row r="46" spans="1:2" ht="19.5" customHeight="1">
      <c r="A46" s="241" t="s">
        <v>262</v>
      </c>
      <c r="B46" s="356"/>
    </row>
    <row r="47" spans="1:2" ht="19.5" customHeight="1">
      <c r="A47" s="241" t="s">
        <v>271</v>
      </c>
      <c r="B47" s="356"/>
    </row>
    <row r="48" spans="1:2" ht="19.5" customHeight="1">
      <c r="A48" s="241" t="s">
        <v>272</v>
      </c>
      <c r="B48" s="356"/>
    </row>
    <row r="49" spans="1:2" ht="19.5" customHeight="1">
      <c r="A49" s="241" t="s">
        <v>258</v>
      </c>
      <c r="B49" s="356"/>
    </row>
    <row r="50" spans="1:2" ht="19.5" customHeight="1">
      <c r="A50" s="241" t="s">
        <v>259</v>
      </c>
      <c r="B50" s="356"/>
    </row>
    <row r="51" spans="1:2" ht="19.5" customHeight="1">
      <c r="A51" s="241" t="s">
        <v>273</v>
      </c>
      <c r="B51" s="356"/>
    </row>
    <row r="52" spans="1:2" ht="19.5" customHeight="1">
      <c r="A52" s="241" t="s">
        <v>262</v>
      </c>
      <c r="B52" s="356"/>
    </row>
    <row r="53" spans="1:2" ht="19.5" customHeight="1">
      <c r="A53" s="241" t="s">
        <v>274</v>
      </c>
      <c r="B53" s="356"/>
    </row>
    <row r="54" spans="1:2" ht="19.5" customHeight="1">
      <c r="A54" s="241" t="s">
        <v>275</v>
      </c>
      <c r="B54" s="356"/>
    </row>
    <row r="55" spans="1:2" ht="19.5" customHeight="1">
      <c r="A55" s="241" t="s">
        <v>259</v>
      </c>
      <c r="B55" s="356"/>
    </row>
    <row r="56" spans="1:2" ht="19.5" customHeight="1">
      <c r="A56" s="241" t="s">
        <v>276</v>
      </c>
      <c r="B56" s="356"/>
    </row>
    <row r="57" spans="1:2" ht="19.5" customHeight="1">
      <c r="A57" s="241" t="s">
        <v>277</v>
      </c>
      <c r="B57" s="356"/>
    </row>
    <row r="58" spans="1:2" ht="19.5" customHeight="1">
      <c r="A58" s="241" t="s">
        <v>278</v>
      </c>
      <c r="B58" s="356"/>
    </row>
    <row r="59" spans="1:2" ht="19.5" customHeight="1">
      <c r="A59" s="241" t="s">
        <v>279</v>
      </c>
      <c r="B59" s="356"/>
    </row>
    <row r="60" spans="1:2" ht="19.5" customHeight="1">
      <c r="A60" s="241" t="s">
        <v>280</v>
      </c>
      <c r="B60" s="356"/>
    </row>
    <row r="61" spans="1:2" ht="19.5" customHeight="1">
      <c r="A61" s="241" t="s">
        <v>258</v>
      </c>
      <c r="B61" s="356"/>
    </row>
    <row r="62" spans="1:2" ht="19.5" customHeight="1">
      <c r="A62" s="241" t="s">
        <v>259</v>
      </c>
      <c r="B62" s="356"/>
    </row>
    <row r="63" spans="1:2" ht="19.5" customHeight="1">
      <c r="A63" s="241" t="s">
        <v>281</v>
      </c>
      <c r="B63" s="356"/>
    </row>
    <row r="64" spans="1:2" ht="19.5" customHeight="1">
      <c r="A64" s="241" t="s">
        <v>282</v>
      </c>
      <c r="B64" s="356"/>
    </row>
    <row r="65" spans="1:2" ht="19.5" customHeight="1">
      <c r="A65" s="241" t="s">
        <v>283</v>
      </c>
      <c r="B65" s="356"/>
    </row>
    <row r="66" spans="1:2" ht="19.5" customHeight="1">
      <c r="A66" s="241" t="s">
        <v>284</v>
      </c>
      <c r="B66" s="356">
        <v>15</v>
      </c>
    </row>
    <row r="67" spans="1:2" ht="19.5" customHeight="1">
      <c r="A67" s="241" t="s">
        <v>258</v>
      </c>
      <c r="B67" s="356"/>
    </row>
    <row r="68" spans="1:2" ht="19.5" customHeight="1">
      <c r="A68" s="241" t="s">
        <v>259</v>
      </c>
      <c r="B68" s="356">
        <v>15</v>
      </c>
    </row>
    <row r="69" spans="1:2" ht="19.5" customHeight="1">
      <c r="A69" s="241" t="s">
        <v>285</v>
      </c>
      <c r="B69" s="356"/>
    </row>
    <row r="70" spans="1:2" ht="19.5" customHeight="1">
      <c r="A70" s="241" t="s">
        <v>262</v>
      </c>
      <c r="B70" s="356"/>
    </row>
    <row r="71" spans="1:2" ht="19.5" customHeight="1">
      <c r="A71" s="241" t="s">
        <v>286</v>
      </c>
      <c r="B71" s="356"/>
    </row>
    <row r="72" spans="1:2" ht="19.5" customHeight="1">
      <c r="A72" s="241" t="s">
        <v>258</v>
      </c>
      <c r="B72" s="356"/>
    </row>
    <row r="73" spans="1:2" ht="19.5" customHeight="1">
      <c r="A73" s="241" t="s">
        <v>259</v>
      </c>
      <c r="B73" s="356"/>
    </row>
    <row r="74" spans="1:2" ht="19.5" customHeight="1">
      <c r="A74" s="241" t="s">
        <v>287</v>
      </c>
      <c r="B74" s="356"/>
    </row>
    <row r="75" spans="1:2" ht="19.5" customHeight="1">
      <c r="A75" s="241" t="s">
        <v>262</v>
      </c>
      <c r="B75" s="356"/>
    </row>
    <row r="76" spans="1:2" ht="19.5" customHeight="1">
      <c r="A76" s="241" t="s">
        <v>288</v>
      </c>
      <c r="B76" s="356"/>
    </row>
    <row r="77" spans="1:2" ht="19.5" customHeight="1">
      <c r="A77" s="241" t="s">
        <v>259</v>
      </c>
      <c r="B77" s="356"/>
    </row>
    <row r="78" spans="1:2" ht="19.5" customHeight="1">
      <c r="A78" s="241" t="s">
        <v>289</v>
      </c>
      <c r="B78" s="356"/>
    </row>
    <row r="79" spans="1:2" ht="19.5" customHeight="1">
      <c r="A79" s="241" t="s">
        <v>290</v>
      </c>
      <c r="B79" s="356"/>
    </row>
    <row r="80" spans="1:2" ht="19.5" customHeight="1">
      <c r="A80" s="241" t="s">
        <v>291</v>
      </c>
      <c r="B80" s="356"/>
    </row>
    <row r="81" spans="1:2" ht="19.5" customHeight="1">
      <c r="A81" s="241" t="s">
        <v>292</v>
      </c>
      <c r="B81" s="356"/>
    </row>
    <row r="82" spans="1:2" ht="19.5" customHeight="1">
      <c r="A82" s="241" t="s">
        <v>258</v>
      </c>
      <c r="B82" s="356"/>
    </row>
    <row r="83" spans="1:2" ht="19.5" customHeight="1">
      <c r="A83" s="241" t="s">
        <v>293</v>
      </c>
      <c r="B83" s="356"/>
    </row>
    <row r="84" spans="1:2" ht="19.5" customHeight="1">
      <c r="A84" s="241" t="s">
        <v>262</v>
      </c>
      <c r="B84" s="356"/>
    </row>
    <row r="85" spans="1:2" ht="19.5" customHeight="1">
      <c r="A85" s="241" t="s">
        <v>294</v>
      </c>
      <c r="B85" s="356"/>
    </row>
    <row r="86" spans="1:2" ht="19.5" customHeight="1">
      <c r="A86" s="241" t="s">
        <v>258</v>
      </c>
      <c r="B86" s="356"/>
    </row>
    <row r="87" spans="1:2" ht="19.5" customHeight="1">
      <c r="A87" s="241" t="s">
        <v>259</v>
      </c>
      <c r="B87" s="356"/>
    </row>
    <row r="88" spans="1:2" ht="19.5" customHeight="1">
      <c r="A88" s="241" t="s">
        <v>295</v>
      </c>
      <c r="B88" s="356"/>
    </row>
    <row r="89" spans="1:2" ht="19.5" customHeight="1">
      <c r="A89" s="241" t="s">
        <v>296</v>
      </c>
      <c r="B89" s="356"/>
    </row>
    <row r="90" spans="1:2" ht="19.5" customHeight="1">
      <c r="A90" s="241" t="s">
        <v>297</v>
      </c>
      <c r="B90" s="356"/>
    </row>
    <row r="91" spans="1:2" ht="19.5" customHeight="1">
      <c r="A91" s="241" t="s">
        <v>258</v>
      </c>
      <c r="B91" s="356"/>
    </row>
    <row r="92" spans="1:2" ht="19.5" customHeight="1">
      <c r="A92" s="241" t="s">
        <v>259</v>
      </c>
      <c r="B92" s="356"/>
    </row>
    <row r="93" spans="1:2" ht="19.5" customHeight="1">
      <c r="A93" s="241" t="s">
        <v>298</v>
      </c>
      <c r="B93" s="356"/>
    </row>
    <row r="94" spans="1:2" ht="19.5" customHeight="1">
      <c r="A94" s="241" t="s">
        <v>262</v>
      </c>
      <c r="B94" s="356"/>
    </row>
    <row r="95" spans="1:2" ht="19.5" customHeight="1">
      <c r="A95" s="241" t="s">
        <v>299</v>
      </c>
      <c r="B95" s="356">
        <v>20</v>
      </c>
    </row>
    <row r="96" spans="1:2" ht="19.5" customHeight="1">
      <c r="A96" s="241" t="s">
        <v>258</v>
      </c>
      <c r="B96" s="356"/>
    </row>
    <row r="97" spans="1:2" ht="19.5" customHeight="1">
      <c r="A97" s="241" t="s">
        <v>259</v>
      </c>
      <c r="B97" s="356">
        <v>20</v>
      </c>
    </row>
    <row r="98" spans="1:2" ht="19.5" customHeight="1">
      <c r="A98" s="241" t="s">
        <v>262</v>
      </c>
      <c r="B98" s="356"/>
    </row>
    <row r="99" spans="1:2" ht="19.5" customHeight="1">
      <c r="A99" s="241" t="s">
        <v>300</v>
      </c>
      <c r="B99" s="356"/>
    </row>
    <row r="100" spans="1:2" ht="19.5" customHeight="1">
      <c r="A100" s="241" t="s">
        <v>301</v>
      </c>
      <c r="B100" s="356">
        <v>140</v>
      </c>
    </row>
    <row r="101" spans="1:2" ht="19.5" customHeight="1">
      <c r="A101" s="241" t="s">
        <v>258</v>
      </c>
      <c r="B101" s="356"/>
    </row>
    <row r="102" spans="1:2" ht="19.5" customHeight="1">
      <c r="A102" s="241" t="s">
        <v>259</v>
      </c>
      <c r="B102" s="356">
        <v>10</v>
      </c>
    </row>
    <row r="103" spans="1:2" ht="19.5" customHeight="1">
      <c r="A103" s="241" t="s">
        <v>302</v>
      </c>
      <c r="B103" s="356">
        <v>130</v>
      </c>
    </row>
    <row r="104" spans="1:2" ht="19.5" customHeight="1">
      <c r="A104" s="241" t="s">
        <v>262</v>
      </c>
      <c r="B104" s="356"/>
    </row>
    <row r="105" spans="1:2" ht="19.5" customHeight="1">
      <c r="A105" s="241" t="s">
        <v>303</v>
      </c>
      <c r="B105" s="356"/>
    </row>
    <row r="106" spans="1:2" ht="19.5" customHeight="1">
      <c r="A106" s="241" t="s">
        <v>304</v>
      </c>
      <c r="B106" s="356"/>
    </row>
    <row r="107" spans="1:2" ht="19.5" customHeight="1">
      <c r="A107" s="241" t="s">
        <v>258</v>
      </c>
      <c r="B107" s="356"/>
    </row>
    <row r="108" spans="1:2" ht="19.5" customHeight="1">
      <c r="A108" s="241" t="s">
        <v>259</v>
      </c>
      <c r="B108" s="356"/>
    </row>
    <row r="109" spans="1:2" ht="19.5" customHeight="1">
      <c r="A109" s="241" t="s">
        <v>305</v>
      </c>
      <c r="B109" s="356">
        <v>27</v>
      </c>
    </row>
    <row r="110" spans="1:2" ht="19.5" customHeight="1">
      <c r="A110" s="241" t="s">
        <v>258</v>
      </c>
      <c r="B110" s="356"/>
    </row>
    <row r="111" spans="1:2" ht="19.5" customHeight="1">
      <c r="A111" s="241" t="s">
        <v>259</v>
      </c>
      <c r="B111" s="356">
        <v>27</v>
      </c>
    </row>
    <row r="112" spans="1:2" ht="19.5" customHeight="1">
      <c r="A112" s="241" t="s">
        <v>262</v>
      </c>
      <c r="B112" s="356"/>
    </row>
    <row r="113" spans="1:2" ht="19.5" customHeight="1">
      <c r="A113" s="241" t="s">
        <v>306</v>
      </c>
      <c r="B113" s="356"/>
    </row>
    <row r="114" spans="1:2" ht="19.5" customHeight="1">
      <c r="A114" s="241" t="s">
        <v>307</v>
      </c>
      <c r="B114" s="356"/>
    </row>
    <row r="115" spans="1:2" ht="19.5" customHeight="1">
      <c r="A115" s="241" t="s">
        <v>258</v>
      </c>
      <c r="B115" s="356"/>
    </row>
    <row r="116" spans="1:2" ht="19.5" customHeight="1">
      <c r="A116" s="241" t="s">
        <v>259</v>
      </c>
      <c r="B116" s="356"/>
    </row>
    <row r="117" spans="1:2" ht="19.5" customHeight="1">
      <c r="A117" s="241" t="s">
        <v>262</v>
      </c>
      <c r="B117" s="356"/>
    </row>
    <row r="118" spans="1:2" ht="19.5" customHeight="1">
      <c r="A118" s="241" t="s">
        <v>308</v>
      </c>
      <c r="B118" s="356"/>
    </row>
    <row r="119" spans="1:2" ht="19.5" customHeight="1">
      <c r="A119" s="241" t="s">
        <v>258</v>
      </c>
      <c r="B119" s="356"/>
    </row>
    <row r="120" spans="1:2" ht="19.5" customHeight="1">
      <c r="A120" s="241" t="s">
        <v>259</v>
      </c>
      <c r="B120" s="356"/>
    </row>
    <row r="121" spans="1:2" ht="19.5" customHeight="1">
      <c r="A121" s="241" t="s">
        <v>262</v>
      </c>
      <c r="B121" s="356"/>
    </row>
    <row r="122" spans="1:2" ht="19.5" customHeight="1">
      <c r="A122" s="241" t="s">
        <v>309</v>
      </c>
      <c r="B122" s="356"/>
    </row>
    <row r="123" spans="1:2" ht="19.5" customHeight="1">
      <c r="A123" s="241" t="s">
        <v>310</v>
      </c>
      <c r="B123" s="356"/>
    </row>
    <row r="124" spans="1:2" ht="19.5" customHeight="1">
      <c r="A124" s="241" t="s">
        <v>311</v>
      </c>
      <c r="B124" s="356"/>
    </row>
    <row r="125" spans="1:2" ht="19.5" customHeight="1">
      <c r="A125" s="241" t="s">
        <v>312</v>
      </c>
      <c r="B125" s="356"/>
    </row>
    <row r="126" spans="1:2" ht="19.5" customHeight="1">
      <c r="A126" s="241" t="s">
        <v>670</v>
      </c>
      <c r="B126" s="356"/>
    </row>
    <row r="127" spans="1:2" ht="19.5" customHeight="1">
      <c r="A127" s="241" t="s">
        <v>313</v>
      </c>
      <c r="B127" s="356"/>
    </row>
    <row r="128" spans="1:2" ht="19.5" customHeight="1">
      <c r="A128" s="241" t="s">
        <v>314</v>
      </c>
      <c r="B128" s="356"/>
    </row>
    <row r="129" spans="1:2" ht="19.5" customHeight="1">
      <c r="A129" s="241" t="s">
        <v>315</v>
      </c>
      <c r="B129" s="356"/>
    </row>
    <row r="130" spans="1:2" ht="19.5" customHeight="1">
      <c r="A130" s="241" t="s">
        <v>316</v>
      </c>
      <c r="B130" s="356"/>
    </row>
    <row r="131" spans="1:2" ht="19.5" customHeight="1">
      <c r="A131" s="241" t="s">
        <v>317</v>
      </c>
      <c r="B131" s="356"/>
    </row>
    <row r="132" spans="1:2" ht="19.5" customHeight="1">
      <c r="A132" s="241" t="s">
        <v>672</v>
      </c>
      <c r="B132" s="356">
        <v>105</v>
      </c>
    </row>
    <row r="133" spans="1:2" ht="19.5" customHeight="1">
      <c r="A133" s="241" t="s">
        <v>318</v>
      </c>
      <c r="B133" s="356"/>
    </row>
    <row r="134" spans="1:2" ht="19.5" customHeight="1">
      <c r="A134" s="241" t="s">
        <v>319</v>
      </c>
      <c r="B134" s="356"/>
    </row>
    <row r="135" spans="1:2" ht="19.5" customHeight="1">
      <c r="A135" s="241" t="s">
        <v>320</v>
      </c>
      <c r="B135" s="356"/>
    </row>
    <row r="136" spans="1:2" ht="19.5" customHeight="1">
      <c r="A136" s="241" t="s">
        <v>321</v>
      </c>
      <c r="B136" s="356"/>
    </row>
    <row r="137" spans="1:2" ht="19.5" customHeight="1">
      <c r="A137" s="241" t="s">
        <v>258</v>
      </c>
      <c r="B137" s="356"/>
    </row>
    <row r="138" spans="1:2" ht="19.5" customHeight="1">
      <c r="A138" s="241" t="s">
        <v>259</v>
      </c>
      <c r="B138" s="356"/>
    </row>
    <row r="139" spans="1:2" ht="19.5" customHeight="1">
      <c r="A139" s="241" t="s">
        <v>322</v>
      </c>
      <c r="B139" s="356"/>
    </row>
    <row r="140" spans="1:2" ht="19.5" customHeight="1">
      <c r="A140" s="241" t="s">
        <v>323</v>
      </c>
      <c r="B140" s="356"/>
    </row>
    <row r="141" spans="1:2" ht="19.5" customHeight="1">
      <c r="A141" s="241" t="s">
        <v>324</v>
      </c>
      <c r="B141" s="356"/>
    </row>
    <row r="142" spans="1:2" ht="19.5" customHeight="1">
      <c r="A142" s="241" t="s">
        <v>325</v>
      </c>
      <c r="B142" s="356"/>
    </row>
    <row r="143" spans="1:2" ht="19.5" customHeight="1">
      <c r="A143" s="241" t="s">
        <v>326</v>
      </c>
      <c r="B143" s="356"/>
    </row>
    <row r="144" spans="1:2" ht="19.5" customHeight="1">
      <c r="A144" s="241" t="s">
        <v>327</v>
      </c>
      <c r="B144" s="356"/>
    </row>
    <row r="145" spans="1:2" ht="19.5" customHeight="1">
      <c r="A145" s="241" t="s">
        <v>328</v>
      </c>
      <c r="B145" s="356"/>
    </row>
    <row r="146" spans="1:2" ht="19.5" customHeight="1">
      <c r="A146" s="241" t="s">
        <v>258</v>
      </c>
      <c r="B146" s="356"/>
    </row>
    <row r="147" spans="1:2" ht="19.5" customHeight="1">
      <c r="A147" s="241" t="s">
        <v>329</v>
      </c>
      <c r="B147" s="356"/>
    </row>
    <row r="148" spans="1:2" ht="19.5" customHeight="1">
      <c r="A148" s="241" t="s">
        <v>330</v>
      </c>
      <c r="B148" s="356"/>
    </row>
    <row r="149" spans="1:2" ht="19.5" customHeight="1">
      <c r="A149" s="241" t="s">
        <v>331</v>
      </c>
      <c r="B149" s="356"/>
    </row>
    <row r="150" spans="1:2" ht="19.5" customHeight="1">
      <c r="A150" s="241" t="s">
        <v>332</v>
      </c>
      <c r="B150" s="356"/>
    </row>
    <row r="151" spans="1:2" ht="19.5" customHeight="1">
      <c r="A151" s="241" t="s">
        <v>262</v>
      </c>
      <c r="B151" s="356"/>
    </row>
    <row r="152" spans="1:2" ht="19.5" customHeight="1">
      <c r="A152" s="241" t="s">
        <v>333</v>
      </c>
      <c r="B152" s="356"/>
    </row>
    <row r="153" spans="1:2" ht="19.5" customHeight="1">
      <c r="A153" s="241" t="s">
        <v>334</v>
      </c>
      <c r="B153" s="356">
        <v>105</v>
      </c>
    </row>
    <row r="154" spans="1:2" ht="19.5" customHeight="1">
      <c r="A154" s="241" t="s">
        <v>673</v>
      </c>
      <c r="B154" s="356">
        <v>15</v>
      </c>
    </row>
    <row r="155" spans="1:2" ht="19.5" customHeight="1">
      <c r="A155" s="241" t="s">
        <v>335</v>
      </c>
      <c r="B155" s="356"/>
    </row>
    <row r="156" spans="1:2" ht="19.5" customHeight="1">
      <c r="A156" s="241" t="s">
        <v>258</v>
      </c>
      <c r="B156" s="356"/>
    </row>
    <row r="157" spans="1:2" ht="19.5" customHeight="1">
      <c r="A157" s="241" t="s">
        <v>259</v>
      </c>
      <c r="B157" s="356"/>
    </row>
    <row r="158" spans="1:2" ht="19.5" customHeight="1">
      <c r="A158" s="241" t="s">
        <v>336</v>
      </c>
      <c r="B158" s="356"/>
    </row>
    <row r="159" spans="1:2" ht="19.5" customHeight="1">
      <c r="A159" s="241" t="s">
        <v>337</v>
      </c>
      <c r="B159" s="356"/>
    </row>
    <row r="160" spans="1:2" ht="19.5" customHeight="1">
      <c r="A160" s="241" t="s">
        <v>338</v>
      </c>
      <c r="B160" s="356"/>
    </row>
    <row r="161" spans="1:2" ht="19.5" customHeight="1">
      <c r="A161" s="241" t="s">
        <v>339</v>
      </c>
      <c r="B161" s="356"/>
    </row>
    <row r="162" spans="1:2" ht="19.5" customHeight="1">
      <c r="A162" s="241" t="s">
        <v>340</v>
      </c>
      <c r="B162" s="356"/>
    </row>
    <row r="163" spans="1:2" ht="19.5" customHeight="1">
      <c r="A163" s="241" t="s">
        <v>341</v>
      </c>
      <c r="B163" s="356"/>
    </row>
    <row r="164" spans="1:2" ht="19.5" customHeight="1">
      <c r="A164" s="241" t="s">
        <v>342</v>
      </c>
      <c r="B164" s="356"/>
    </row>
    <row r="165" spans="1:2" ht="19.5" customHeight="1">
      <c r="A165" s="241" t="s">
        <v>343</v>
      </c>
      <c r="B165" s="356"/>
    </row>
    <row r="166" spans="1:2" ht="19.5" customHeight="1">
      <c r="A166" s="241" t="s">
        <v>344</v>
      </c>
      <c r="B166" s="356"/>
    </row>
    <row r="167" spans="1:2" ht="19.5" customHeight="1">
      <c r="A167" s="241" t="s">
        <v>345</v>
      </c>
      <c r="B167" s="356"/>
    </row>
    <row r="168" spans="1:2" ht="19.5" customHeight="1">
      <c r="A168" s="241" t="s">
        <v>346</v>
      </c>
      <c r="B168" s="356"/>
    </row>
    <row r="169" spans="1:2" ht="19.5" customHeight="1">
      <c r="A169" s="241" t="s">
        <v>347</v>
      </c>
      <c r="B169" s="356"/>
    </row>
    <row r="170" spans="1:2" ht="19.5" customHeight="1">
      <c r="A170" s="241" t="s">
        <v>348</v>
      </c>
      <c r="B170" s="356"/>
    </row>
    <row r="171" spans="1:2" ht="19.5" customHeight="1">
      <c r="A171" s="241" t="s">
        <v>349</v>
      </c>
      <c r="B171" s="356"/>
    </row>
    <row r="172" spans="1:2" ht="19.5" customHeight="1">
      <c r="A172" s="241" t="s">
        <v>350</v>
      </c>
      <c r="B172" s="356"/>
    </row>
    <row r="173" spans="1:2" ht="19.5" customHeight="1">
      <c r="A173" s="241" t="s">
        <v>351</v>
      </c>
      <c r="B173" s="356"/>
    </row>
    <row r="174" spans="1:2" ht="19.5" customHeight="1">
      <c r="A174" s="241" t="s">
        <v>352</v>
      </c>
      <c r="B174" s="356"/>
    </row>
    <row r="175" spans="1:2" ht="19.5" customHeight="1">
      <c r="A175" s="241" t="s">
        <v>353</v>
      </c>
      <c r="B175" s="356"/>
    </row>
    <row r="176" spans="1:2" ht="19.5" customHeight="1">
      <c r="A176" s="241" t="s">
        <v>354</v>
      </c>
      <c r="B176" s="356"/>
    </row>
    <row r="177" spans="1:2" ht="19.5" customHeight="1">
      <c r="A177" s="241" t="s">
        <v>355</v>
      </c>
      <c r="B177" s="356"/>
    </row>
    <row r="178" spans="1:2" ht="19.5" customHeight="1">
      <c r="A178" s="241" t="s">
        <v>356</v>
      </c>
      <c r="B178" s="356">
        <v>15</v>
      </c>
    </row>
    <row r="179" spans="1:2" ht="19.5" customHeight="1">
      <c r="A179" s="241" t="s">
        <v>675</v>
      </c>
      <c r="B179" s="356"/>
    </row>
    <row r="180" spans="1:2" ht="19.5" customHeight="1">
      <c r="A180" s="241" t="s">
        <v>357</v>
      </c>
      <c r="B180" s="356"/>
    </row>
    <row r="181" spans="1:2" ht="19.5" customHeight="1">
      <c r="A181" s="241" t="s">
        <v>258</v>
      </c>
      <c r="B181" s="356"/>
    </row>
    <row r="182" spans="1:2" ht="19.5" customHeight="1">
      <c r="A182" s="241" t="s">
        <v>358</v>
      </c>
      <c r="B182" s="356"/>
    </row>
    <row r="183" spans="1:2" ht="19.5" customHeight="1">
      <c r="A183" s="241" t="s">
        <v>359</v>
      </c>
      <c r="B183" s="356"/>
    </row>
    <row r="184" spans="1:2" ht="19.5" customHeight="1">
      <c r="A184" s="241" t="s">
        <v>360</v>
      </c>
      <c r="B184" s="356"/>
    </row>
    <row r="185" spans="1:2" ht="19.5" customHeight="1">
      <c r="A185" s="241" t="s">
        <v>361</v>
      </c>
      <c r="B185" s="356"/>
    </row>
    <row r="186" spans="1:2" ht="19.5" customHeight="1">
      <c r="A186" s="241" t="s">
        <v>362</v>
      </c>
      <c r="B186" s="356"/>
    </row>
    <row r="187" spans="1:2" ht="19.5" customHeight="1">
      <c r="A187" s="241" t="s">
        <v>676</v>
      </c>
      <c r="B187" s="356">
        <v>92</v>
      </c>
    </row>
    <row r="188" spans="1:2" ht="19.5" customHeight="1">
      <c r="A188" s="241" t="s">
        <v>363</v>
      </c>
      <c r="B188" s="356">
        <v>85</v>
      </c>
    </row>
    <row r="189" spans="1:2" ht="19.5" customHeight="1">
      <c r="A189" s="241" t="s">
        <v>258</v>
      </c>
      <c r="B189" s="356"/>
    </row>
    <row r="190" spans="1:2" ht="19.5" customHeight="1">
      <c r="A190" s="241" t="s">
        <v>259</v>
      </c>
      <c r="B190" s="356">
        <v>19</v>
      </c>
    </row>
    <row r="191" spans="1:2" ht="19.5" customHeight="1">
      <c r="A191" s="241" t="s">
        <v>364</v>
      </c>
      <c r="B191" s="356"/>
    </row>
    <row r="192" spans="1:2" ht="19.5" customHeight="1">
      <c r="A192" s="241" t="s">
        <v>365</v>
      </c>
      <c r="B192" s="356"/>
    </row>
    <row r="193" spans="1:2" ht="19.5" customHeight="1">
      <c r="A193" s="241" t="s">
        <v>366</v>
      </c>
      <c r="B193" s="356"/>
    </row>
    <row r="194" spans="1:2" ht="19.5" customHeight="1">
      <c r="A194" s="241" t="s">
        <v>367</v>
      </c>
      <c r="B194" s="356">
        <v>18</v>
      </c>
    </row>
    <row r="195" spans="1:2" ht="19.5" customHeight="1">
      <c r="A195" s="241" t="s">
        <v>368</v>
      </c>
      <c r="B195" s="356"/>
    </row>
    <row r="196" spans="1:2" ht="19.5" customHeight="1">
      <c r="A196" s="241" t="s">
        <v>369</v>
      </c>
      <c r="B196" s="356"/>
    </row>
    <row r="197" spans="1:2" ht="19.5" customHeight="1">
      <c r="A197" s="241" t="s">
        <v>370</v>
      </c>
      <c r="B197" s="356">
        <v>48</v>
      </c>
    </row>
    <row r="198" spans="1:2" ht="19.5" customHeight="1">
      <c r="A198" s="241" t="s">
        <v>371</v>
      </c>
      <c r="B198" s="356"/>
    </row>
    <row r="199" spans="1:2" ht="19.5" customHeight="1">
      <c r="A199" s="241" t="s">
        <v>372</v>
      </c>
      <c r="B199" s="356"/>
    </row>
    <row r="200" spans="1:2" ht="19.5" customHeight="1">
      <c r="A200" s="241" t="s">
        <v>373</v>
      </c>
      <c r="B200" s="356"/>
    </row>
    <row r="201" spans="1:2" ht="19.5" customHeight="1">
      <c r="A201" s="241" t="s">
        <v>374</v>
      </c>
      <c r="B201" s="356"/>
    </row>
    <row r="202" spans="1:2" ht="19.5" customHeight="1">
      <c r="A202" s="241" t="s">
        <v>375</v>
      </c>
      <c r="B202" s="356">
        <v>7</v>
      </c>
    </row>
    <row r="203" spans="1:2" ht="19.5" customHeight="1">
      <c r="A203" s="241" t="s">
        <v>258</v>
      </c>
      <c r="B203" s="356"/>
    </row>
    <row r="204" spans="1:2" ht="19.5" customHeight="1">
      <c r="A204" s="241" t="s">
        <v>259</v>
      </c>
      <c r="B204" s="356"/>
    </row>
    <row r="205" spans="1:2" ht="19.5" customHeight="1">
      <c r="A205" s="241" t="s">
        <v>376</v>
      </c>
      <c r="B205" s="356"/>
    </row>
    <row r="206" spans="1:2" ht="19.5" customHeight="1">
      <c r="A206" s="241" t="s">
        <v>377</v>
      </c>
      <c r="B206" s="356"/>
    </row>
    <row r="207" spans="1:2" ht="19.5" customHeight="1">
      <c r="A207" s="241" t="s">
        <v>378</v>
      </c>
      <c r="B207" s="356"/>
    </row>
    <row r="208" spans="1:2" ht="19.5" customHeight="1">
      <c r="A208" s="241" t="s">
        <v>379</v>
      </c>
      <c r="B208" s="356">
        <v>7</v>
      </c>
    </row>
    <row r="209" spans="1:2" ht="19.5" customHeight="1">
      <c r="A209" s="241" t="s">
        <v>380</v>
      </c>
      <c r="B209" s="356"/>
    </row>
    <row r="210" spans="1:2" ht="19.5" customHeight="1">
      <c r="A210" s="241" t="s">
        <v>381</v>
      </c>
      <c r="B210" s="356"/>
    </row>
    <row r="211" spans="1:2" ht="19.5" customHeight="1">
      <c r="A211" s="241" t="s">
        <v>382</v>
      </c>
      <c r="B211" s="356"/>
    </row>
    <row r="212" spans="1:2" ht="19.5" customHeight="1">
      <c r="A212" s="241" t="s">
        <v>383</v>
      </c>
      <c r="B212" s="356"/>
    </row>
    <row r="213" spans="1:2" ht="19.5" customHeight="1">
      <c r="A213" s="241" t="s">
        <v>384</v>
      </c>
      <c r="B213" s="356"/>
    </row>
    <row r="214" spans="1:2" ht="19.5" customHeight="1">
      <c r="A214" s="241" t="s">
        <v>385</v>
      </c>
      <c r="B214" s="356"/>
    </row>
    <row r="215" spans="1:2" ht="19.5" customHeight="1">
      <c r="A215" s="241" t="s">
        <v>386</v>
      </c>
      <c r="B215" s="356"/>
    </row>
    <row r="216" spans="1:2" ht="19.5" customHeight="1">
      <c r="A216" s="241" t="s">
        <v>678</v>
      </c>
      <c r="B216" s="356">
        <v>553</v>
      </c>
    </row>
    <row r="217" spans="1:2" ht="19.5" customHeight="1">
      <c r="A217" s="241" t="s">
        <v>387</v>
      </c>
      <c r="B217" s="356">
        <v>150</v>
      </c>
    </row>
    <row r="218" spans="1:2" ht="19.5" customHeight="1">
      <c r="A218" s="241" t="s">
        <v>258</v>
      </c>
      <c r="B218" s="356"/>
    </row>
    <row r="219" spans="1:2" ht="19.5" customHeight="1">
      <c r="A219" s="241" t="s">
        <v>259</v>
      </c>
      <c r="B219" s="356">
        <v>79</v>
      </c>
    </row>
    <row r="220" spans="1:2" ht="19.5" customHeight="1">
      <c r="A220" s="241" t="s">
        <v>388</v>
      </c>
      <c r="B220" s="356"/>
    </row>
    <row r="221" spans="1:2" ht="19.5" customHeight="1">
      <c r="A221" s="241" t="s">
        <v>389</v>
      </c>
      <c r="B221" s="356"/>
    </row>
    <row r="222" spans="1:2" ht="19.5" customHeight="1">
      <c r="A222" s="241" t="s">
        <v>390</v>
      </c>
      <c r="B222" s="356">
        <v>71</v>
      </c>
    </row>
    <row r="223" spans="1:2" ht="19.5" customHeight="1">
      <c r="A223" s="241" t="s">
        <v>391</v>
      </c>
      <c r="B223" s="356">
        <v>142</v>
      </c>
    </row>
    <row r="224" spans="1:2" ht="19.5" customHeight="1">
      <c r="A224" s="241" t="s">
        <v>258</v>
      </c>
      <c r="B224" s="356"/>
    </row>
    <row r="225" spans="1:2" ht="19.5" customHeight="1">
      <c r="A225" s="241" t="s">
        <v>259</v>
      </c>
      <c r="B225" s="356">
        <v>10</v>
      </c>
    </row>
    <row r="226" spans="1:2" ht="19.5" customHeight="1">
      <c r="A226" s="241" t="s">
        <v>392</v>
      </c>
      <c r="B226" s="356">
        <v>5</v>
      </c>
    </row>
    <row r="227" spans="1:2" ht="19.5" customHeight="1">
      <c r="A227" s="241" t="s">
        <v>393</v>
      </c>
      <c r="B227" s="356"/>
    </row>
    <row r="228" spans="1:2" ht="19.5" customHeight="1">
      <c r="A228" s="241" t="s">
        <v>394</v>
      </c>
      <c r="B228" s="356"/>
    </row>
    <row r="229" spans="1:2" ht="19.5" customHeight="1">
      <c r="A229" s="241" t="s">
        <v>395</v>
      </c>
      <c r="B229" s="356"/>
    </row>
    <row r="230" spans="1:2" ht="19.5" customHeight="1">
      <c r="A230" s="241" t="s">
        <v>396</v>
      </c>
      <c r="B230" s="356">
        <v>124</v>
      </c>
    </row>
    <row r="231" spans="1:2" ht="19.5" customHeight="1">
      <c r="A231" s="241" t="s">
        <v>397</v>
      </c>
      <c r="B231" s="356">
        <v>3</v>
      </c>
    </row>
    <row r="232" spans="1:2" ht="19.5" customHeight="1">
      <c r="A232" s="241" t="s">
        <v>398</v>
      </c>
      <c r="B232" s="356">
        <v>7</v>
      </c>
    </row>
    <row r="233" spans="1:2" ht="19.5" customHeight="1">
      <c r="A233" s="241" t="s">
        <v>399</v>
      </c>
      <c r="B233" s="356"/>
    </row>
    <row r="234" spans="1:2" ht="19.5" customHeight="1">
      <c r="A234" s="241" t="s">
        <v>400</v>
      </c>
      <c r="B234" s="356">
        <v>7</v>
      </c>
    </row>
    <row r="235" spans="1:2" ht="19.5" customHeight="1">
      <c r="A235" s="241" t="s">
        <v>401</v>
      </c>
      <c r="B235" s="356"/>
    </row>
    <row r="236" spans="1:2" ht="19.5" customHeight="1">
      <c r="A236" s="241" t="s">
        <v>402</v>
      </c>
      <c r="B236" s="356"/>
    </row>
    <row r="237" spans="1:2" ht="19.5" customHeight="1">
      <c r="A237" s="241" t="s">
        <v>403</v>
      </c>
      <c r="B237" s="356"/>
    </row>
    <row r="238" spans="1:2" ht="19.5" customHeight="1">
      <c r="A238" s="241" t="s">
        <v>404</v>
      </c>
      <c r="B238" s="356"/>
    </row>
    <row r="239" spans="1:2" ht="19.5" customHeight="1">
      <c r="A239" s="241" t="s">
        <v>405</v>
      </c>
      <c r="B239" s="356"/>
    </row>
    <row r="240" spans="1:2" ht="19.5" customHeight="1">
      <c r="A240" s="241" t="s">
        <v>406</v>
      </c>
      <c r="B240" s="356"/>
    </row>
    <row r="241" spans="1:2" ht="19.5" customHeight="1">
      <c r="A241" s="241" t="s">
        <v>407</v>
      </c>
      <c r="B241" s="356">
        <v>6</v>
      </c>
    </row>
    <row r="242" spans="1:2" ht="19.5" customHeight="1">
      <c r="A242" s="241" t="s">
        <v>408</v>
      </c>
      <c r="B242" s="356"/>
    </row>
    <row r="243" spans="1:2" ht="19.5" customHeight="1">
      <c r="A243" s="241" t="s">
        <v>409</v>
      </c>
      <c r="B243" s="356">
        <v>6</v>
      </c>
    </row>
    <row r="244" spans="1:2" ht="19.5" customHeight="1">
      <c r="A244" s="241" t="s">
        <v>410</v>
      </c>
      <c r="B244" s="356"/>
    </row>
    <row r="245" spans="1:2" ht="19.5" customHeight="1">
      <c r="A245" s="241" t="s">
        <v>411</v>
      </c>
      <c r="B245" s="356"/>
    </row>
    <row r="246" spans="1:2" ht="19.5" customHeight="1">
      <c r="A246" s="241" t="s">
        <v>412</v>
      </c>
      <c r="B246" s="356"/>
    </row>
    <row r="247" spans="1:2" ht="19.5" customHeight="1">
      <c r="A247" s="241" t="s">
        <v>413</v>
      </c>
      <c r="B247" s="356"/>
    </row>
    <row r="248" spans="1:2" ht="19.5" customHeight="1">
      <c r="A248" s="241" t="s">
        <v>414</v>
      </c>
      <c r="B248" s="356"/>
    </row>
    <row r="249" spans="1:2" ht="19.5" customHeight="1">
      <c r="A249" s="241" t="s">
        <v>415</v>
      </c>
      <c r="B249" s="356">
        <v>54</v>
      </c>
    </row>
    <row r="250" spans="1:2" ht="19.5" customHeight="1">
      <c r="A250" s="241" t="s">
        <v>416</v>
      </c>
      <c r="B250" s="356">
        <v>2</v>
      </c>
    </row>
    <row r="251" spans="1:2" ht="19.5" customHeight="1">
      <c r="A251" s="241" t="s">
        <v>417</v>
      </c>
      <c r="B251" s="356">
        <v>2</v>
      </c>
    </row>
    <row r="252" spans="1:2" ht="19.5" customHeight="1">
      <c r="A252" s="241" t="s">
        <v>418</v>
      </c>
      <c r="B252" s="356">
        <v>45</v>
      </c>
    </row>
    <row r="253" spans="1:2" ht="19.5" customHeight="1">
      <c r="A253" s="241" t="s">
        <v>419</v>
      </c>
      <c r="B253" s="356">
        <v>5</v>
      </c>
    </row>
    <row r="254" spans="1:2" ht="19.5" customHeight="1">
      <c r="A254" s="241" t="s">
        <v>420</v>
      </c>
      <c r="B254" s="356"/>
    </row>
    <row r="255" spans="1:2" ht="19.5" customHeight="1">
      <c r="A255" s="241" t="s">
        <v>421</v>
      </c>
      <c r="B255" s="356"/>
    </row>
    <row r="256" spans="1:2" ht="19.5" customHeight="1">
      <c r="A256" s="241" t="s">
        <v>422</v>
      </c>
      <c r="B256" s="356"/>
    </row>
    <row r="257" spans="1:2" ht="19.5" customHeight="1">
      <c r="A257" s="241" t="s">
        <v>423</v>
      </c>
      <c r="B257" s="356"/>
    </row>
    <row r="258" spans="1:2" ht="19.5" customHeight="1">
      <c r="A258" s="241" t="s">
        <v>424</v>
      </c>
      <c r="B258" s="356"/>
    </row>
    <row r="259" spans="1:2" ht="19.5" customHeight="1">
      <c r="A259" s="241" t="s">
        <v>425</v>
      </c>
      <c r="B259" s="356"/>
    </row>
    <row r="260" spans="1:2" ht="19.5" customHeight="1">
      <c r="A260" s="241" t="s">
        <v>426</v>
      </c>
      <c r="B260" s="356"/>
    </row>
    <row r="261" spans="1:2" ht="19.5" customHeight="1">
      <c r="A261" s="241" t="s">
        <v>427</v>
      </c>
      <c r="B261" s="356">
        <v>8</v>
      </c>
    </row>
    <row r="262" spans="1:2" ht="19.5" customHeight="1">
      <c r="A262" s="241" t="s">
        <v>428</v>
      </c>
      <c r="B262" s="356">
        <v>5</v>
      </c>
    </row>
    <row r="263" spans="1:2" ht="19.5" customHeight="1">
      <c r="A263" s="241" t="s">
        <v>429</v>
      </c>
      <c r="B263" s="356"/>
    </row>
    <row r="264" spans="1:2" ht="19.5" customHeight="1">
      <c r="A264" s="241" t="s">
        <v>430</v>
      </c>
      <c r="B264" s="356"/>
    </row>
    <row r="265" spans="1:2" ht="19.5" customHeight="1">
      <c r="A265" s="241" t="s">
        <v>431</v>
      </c>
      <c r="B265" s="356">
        <v>3</v>
      </c>
    </row>
    <row r="266" spans="1:2" ht="19.5" customHeight="1">
      <c r="A266" s="241" t="s">
        <v>432</v>
      </c>
      <c r="B266" s="356"/>
    </row>
    <row r="267" spans="1:2" ht="19.5" customHeight="1">
      <c r="A267" s="241" t="s">
        <v>433</v>
      </c>
      <c r="B267" s="356"/>
    </row>
    <row r="268" spans="1:2" ht="19.5" customHeight="1">
      <c r="A268" s="241" t="s">
        <v>258</v>
      </c>
      <c r="B268" s="356"/>
    </row>
    <row r="269" spans="1:2" ht="19.5" customHeight="1">
      <c r="A269" s="241" t="s">
        <v>259</v>
      </c>
      <c r="B269" s="356"/>
    </row>
    <row r="270" spans="1:2" ht="19.5" customHeight="1">
      <c r="A270" s="241" t="s">
        <v>434</v>
      </c>
      <c r="B270" s="356"/>
    </row>
    <row r="271" spans="1:2" ht="19.5" customHeight="1">
      <c r="A271" s="241" t="s">
        <v>435</v>
      </c>
      <c r="B271" s="356"/>
    </row>
    <row r="272" spans="1:2" ht="19.5" customHeight="1">
      <c r="A272" s="241" t="s">
        <v>436</v>
      </c>
      <c r="B272" s="356"/>
    </row>
    <row r="273" spans="1:2" ht="19.5" customHeight="1">
      <c r="A273" s="241" t="s">
        <v>437</v>
      </c>
      <c r="B273" s="356"/>
    </row>
    <row r="274" spans="1:2" ht="19.5" customHeight="1">
      <c r="A274" s="241" t="s">
        <v>438</v>
      </c>
      <c r="B274" s="356"/>
    </row>
    <row r="275" spans="1:2" ht="19.5" customHeight="1">
      <c r="A275" s="241" t="s">
        <v>439</v>
      </c>
      <c r="B275" s="356"/>
    </row>
    <row r="276" spans="1:2" ht="19.5" customHeight="1">
      <c r="A276" s="241" t="s">
        <v>440</v>
      </c>
      <c r="B276" s="356"/>
    </row>
    <row r="277" spans="1:2" ht="19.5" customHeight="1">
      <c r="A277" s="241" t="s">
        <v>441</v>
      </c>
      <c r="B277" s="356"/>
    </row>
    <row r="278" spans="1:2" ht="19.5" customHeight="1">
      <c r="A278" s="241" t="s">
        <v>442</v>
      </c>
      <c r="B278" s="356">
        <v>10</v>
      </c>
    </row>
    <row r="279" spans="1:2" ht="19.5" customHeight="1">
      <c r="A279" s="241" t="s">
        <v>443</v>
      </c>
      <c r="B279" s="356">
        <v>10</v>
      </c>
    </row>
    <row r="280" spans="1:2" ht="19.5" customHeight="1">
      <c r="A280" s="241" t="s">
        <v>444</v>
      </c>
      <c r="B280" s="356"/>
    </row>
    <row r="281" spans="1:2" ht="19.5" customHeight="1">
      <c r="A281" s="241" t="s">
        <v>445</v>
      </c>
      <c r="B281" s="356">
        <v>144</v>
      </c>
    </row>
    <row r="282" spans="1:2" ht="19.5" customHeight="1">
      <c r="A282" s="241" t="s">
        <v>446</v>
      </c>
      <c r="B282" s="356">
        <v>6</v>
      </c>
    </row>
    <row r="283" spans="1:2" ht="19.5" customHeight="1">
      <c r="A283" s="241" t="s">
        <v>447</v>
      </c>
      <c r="B283" s="356">
        <v>138</v>
      </c>
    </row>
    <row r="284" spans="1:2" ht="19.5" customHeight="1">
      <c r="A284" s="241" t="s">
        <v>448</v>
      </c>
      <c r="B284" s="356">
        <v>32</v>
      </c>
    </row>
    <row r="285" spans="1:2" ht="19.5" customHeight="1">
      <c r="A285" s="241" t="s">
        <v>449</v>
      </c>
      <c r="B285" s="356"/>
    </row>
    <row r="286" spans="1:2" ht="19.5" customHeight="1">
      <c r="A286" s="241" t="s">
        <v>450</v>
      </c>
      <c r="B286" s="356">
        <v>32</v>
      </c>
    </row>
    <row r="287" spans="1:2" ht="19.5" customHeight="1">
      <c r="A287" s="241" t="s">
        <v>451</v>
      </c>
      <c r="B287" s="356"/>
    </row>
    <row r="288" spans="1:2" ht="19.5" customHeight="1">
      <c r="A288" s="241" t="s">
        <v>452</v>
      </c>
      <c r="B288" s="356"/>
    </row>
    <row r="289" spans="1:2" ht="19.5" customHeight="1">
      <c r="A289" s="241" t="s">
        <v>453</v>
      </c>
      <c r="B289" s="356"/>
    </row>
    <row r="290" spans="1:2" ht="19.5" customHeight="1">
      <c r="A290" s="241" t="s">
        <v>454</v>
      </c>
      <c r="B290" s="356"/>
    </row>
    <row r="291" spans="1:2" ht="19.5" customHeight="1">
      <c r="A291" s="241" t="s">
        <v>723</v>
      </c>
      <c r="B291" s="356">
        <v>102</v>
      </c>
    </row>
    <row r="292" spans="1:2" ht="19.5" customHeight="1">
      <c r="A292" s="241" t="s">
        <v>455</v>
      </c>
      <c r="B292" s="356"/>
    </row>
    <row r="293" spans="1:2" ht="19.5" customHeight="1">
      <c r="A293" s="241" t="s">
        <v>258</v>
      </c>
      <c r="B293" s="356"/>
    </row>
    <row r="294" spans="1:2" ht="19.5" customHeight="1">
      <c r="A294" s="241" t="s">
        <v>259</v>
      </c>
      <c r="B294" s="356"/>
    </row>
    <row r="295" spans="1:2" ht="19.5" customHeight="1">
      <c r="A295" s="241" t="s">
        <v>456</v>
      </c>
      <c r="B295" s="356"/>
    </row>
    <row r="296" spans="1:2" ht="19.5" customHeight="1">
      <c r="A296" s="241" t="s">
        <v>457</v>
      </c>
      <c r="B296" s="356"/>
    </row>
    <row r="297" spans="1:2" ht="19.5" customHeight="1">
      <c r="A297" s="241" t="s">
        <v>458</v>
      </c>
      <c r="B297" s="356"/>
    </row>
    <row r="298" spans="1:2" ht="19.5" customHeight="1">
      <c r="A298" s="241" t="s">
        <v>459</v>
      </c>
      <c r="B298" s="356"/>
    </row>
    <row r="299" spans="1:2" ht="19.5" customHeight="1">
      <c r="A299" s="241" t="s">
        <v>460</v>
      </c>
      <c r="B299" s="356"/>
    </row>
    <row r="300" spans="1:2" ht="19.5" customHeight="1">
      <c r="A300" s="241" t="s">
        <v>461</v>
      </c>
      <c r="B300" s="356"/>
    </row>
    <row r="301" spans="1:2" ht="19.5" customHeight="1">
      <c r="A301" s="241" t="s">
        <v>462</v>
      </c>
      <c r="B301" s="356"/>
    </row>
    <row r="302" spans="1:2" ht="19.5" customHeight="1">
      <c r="A302" s="241" t="s">
        <v>463</v>
      </c>
      <c r="B302" s="356"/>
    </row>
    <row r="303" spans="1:2" ht="19.5" customHeight="1">
      <c r="A303" s="241" t="s">
        <v>464</v>
      </c>
      <c r="B303" s="356">
        <v>17</v>
      </c>
    </row>
    <row r="304" spans="1:2" ht="19.5" customHeight="1">
      <c r="A304" s="241" t="s">
        <v>465</v>
      </c>
      <c r="B304" s="356"/>
    </row>
    <row r="305" spans="1:2" ht="19.5" customHeight="1">
      <c r="A305" s="241" t="s">
        <v>466</v>
      </c>
      <c r="B305" s="356"/>
    </row>
    <row r="306" spans="1:2" ht="19.5" customHeight="1">
      <c r="A306" s="241" t="s">
        <v>467</v>
      </c>
      <c r="B306" s="356"/>
    </row>
    <row r="307" spans="1:2" ht="19.5" customHeight="1">
      <c r="A307" s="241" t="s">
        <v>468</v>
      </c>
      <c r="B307" s="356">
        <v>17</v>
      </c>
    </row>
    <row r="308" spans="1:2" ht="19.5" customHeight="1">
      <c r="A308" s="241" t="s">
        <v>469</v>
      </c>
      <c r="B308" s="356"/>
    </row>
    <row r="309" spans="1:2" ht="19.5" customHeight="1">
      <c r="A309" s="241" t="s">
        <v>470</v>
      </c>
      <c r="B309" s="356"/>
    </row>
    <row r="310" spans="1:2" ht="19.5" customHeight="1">
      <c r="A310" s="241" t="s">
        <v>471</v>
      </c>
      <c r="B310" s="356"/>
    </row>
    <row r="311" spans="1:2" ht="19.5" customHeight="1">
      <c r="A311" s="241" t="s">
        <v>472</v>
      </c>
      <c r="B311" s="356"/>
    </row>
    <row r="312" spans="1:2" ht="19.5" customHeight="1">
      <c r="A312" s="241" t="s">
        <v>473</v>
      </c>
      <c r="B312" s="356"/>
    </row>
    <row r="313" spans="1:2" ht="19.5" customHeight="1">
      <c r="A313" s="241" t="s">
        <v>474</v>
      </c>
      <c r="B313" s="356"/>
    </row>
    <row r="314" spans="1:2" ht="19.5" customHeight="1">
      <c r="A314" s="241" t="s">
        <v>475</v>
      </c>
      <c r="B314" s="356"/>
    </row>
    <row r="315" spans="1:2" ht="19.5" customHeight="1">
      <c r="A315" s="241" t="s">
        <v>476</v>
      </c>
      <c r="B315" s="356"/>
    </row>
    <row r="316" spans="1:2" ht="19.5" customHeight="1">
      <c r="A316" s="241" t="s">
        <v>259</v>
      </c>
      <c r="B316" s="356"/>
    </row>
    <row r="317" spans="1:2" ht="19.5" customHeight="1">
      <c r="A317" s="241" t="s">
        <v>477</v>
      </c>
      <c r="B317" s="356"/>
    </row>
    <row r="318" spans="1:2" ht="19.5" customHeight="1">
      <c r="A318" s="241" t="s">
        <v>478</v>
      </c>
      <c r="B318" s="356">
        <v>65</v>
      </c>
    </row>
    <row r="319" spans="1:2" ht="19.5" customHeight="1">
      <c r="A319" s="241" t="s">
        <v>479</v>
      </c>
      <c r="B319" s="356">
        <v>35</v>
      </c>
    </row>
    <row r="320" spans="1:2" ht="19.5" customHeight="1">
      <c r="A320" s="241" t="s">
        <v>480</v>
      </c>
      <c r="B320" s="356">
        <v>30</v>
      </c>
    </row>
    <row r="321" spans="1:2" ht="19.5" customHeight="1">
      <c r="A321" s="241" t="s">
        <v>481</v>
      </c>
      <c r="B321" s="356"/>
    </row>
    <row r="322" spans="1:2" ht="19.5" customHeight="1">
      <c r="A322" s="241" t="s">
        <v>482</v>
      </c>
      <c r="B322" s="356"/>
    </row>
    <row r="323" spans="1:2" ht="19.5" customHeight="1">
      <c r="A323" s="241" t="s">
        <v>483</v>
      </c>
      <c r="B323" s="356"/>
    </row>
    <row r="324" spans="1:2" ht="19.5" customHeight="1">
      <c r="A324" s="241" t="s">
        <v>484</v>
      </c>
      <c r="B324" s="356"/>
    </row>
    <row r="325" spans="1:2" ht="19.5" customHeight="1">
      <c r="A325" s="241" t="s">
        <v>485</v>
      </c>
      <c r="B325" s="356"/>
    </row>
    <row r="326" spans="1:2" ht="19.5" customHeight="1">
      <c r="A326" s="241" t="s">
        <v>486</v>
      </c>
      <c r="B326" s="356"/>
    </row>
    <row r="327" spans="1:2" ht="19.5" customHeight="1">
      <c r="A327" s="241" t="s">
        <v>487</v>
      </c>
      <c r="B327" s="356"/>
    </row>
    <row r="328" spans="1:2" ht="19.5" customHeight="1">
      <c r="A328" s="241" t="s">
        <v>488</v>
      </c>
      <c r="B328" s="356">
        <v>20</v>
      </c>
    </row>
    <row r="329" spans="1:2" ht="19.5" customHeight="1">
      <c r="A329" s="241" t="s">
        <v>489</v>
      </c>
      <c r="B329" s="356">
        <v>20</v>
      </c>
    </row>
    <row r="330" spans="1:2" ht="19.5" customHeight="1">
      <c r="A330" s="241" t="s">
        <v>490</v>
      </c>
      <c r="B330" s="356"/>
    </row>
    <row r="331" spans="1:2" ht="19.5" customHeight="1">
      <c r="A331" s="241" t="s">
        <v>680</v>
      </c>
      <c r="B331" s="356">
        <v>30</v>
      </c>
    </row>
    <row r="332" spans="1:2" ht="19.5" customHeight="1">
      <c r="A332" s="241" t="s">
        <v>491</v>
      </c>
      <c r="B332" s="356">
        <v>30</v>
      </c>
    </row>
    <row r="333" spans="1:2" ht="19.5" customHeight="1">
      <c r="A333" s="241" t="s">
        <v>258</v>
      </c>
      <c r="B333" s="356"/>
    </row>
    <row r="334" spans="1:2" ht="19.5" customHeight="1">
      <c r="A334" s="241" t="s">
        <v>259</v>
      </c>
      <c r="B334" s="356">
        <v>30</v>
      </c>
    </row>
    <row r="335" spans="1:2" ht="19.5" customHeight="1">
      <c r="A335" s="241" t="s">
        <v>492</v>
      </c>
      <c r="B335" s="356"/>
    </row>
    <row r="336" spans="1:2" ht="19.5" customHeight="1">
      <c r="A336" s="241" t="s">
        <v>493</v>
      </c>
      <c r="B336" s="356"/>
    </row>
    <row r="337" spans="1:2" ht="19.5" customHeight="1">
      <c r="A337" s="241" t="s">
        <v>494</v>
      </c>
      <c r="B337" s="356"/>
    </row>
    <row r="338" spans="1:2" ht="19.5" customHeight="1">
      <c r="A338" s="241" t="s">
        <v>495</v>
      </c>
      <c r="B338" s="356"/>
    </row>
    <row r="339" spans="1:2" ht="19.5" customHeight="1">
      <c r="A339" s="241" t="s">
        <v>496</v>
      </c>
      <c r="B339" s="356"/>
    </row>
    <row r="340" spans="1:2" ht="19.5" customHeight="1">
      <c r="A340" s="241" t="s">
        <v>497</v>
      </c>
      <c r="B340" s="356"/>
    </row>
    <row r="341" spans="1:2" ht="19.5" customHeight="1">
      <c r="A341" s="241" t="s">
        <v>498</v>
      </c>
      <c r="B341" s="356"/>
    </row>
    <row r="342" spans="1:2" ht="19.5" customHeight="1">
      <c r="A342" s="241" t="s">
        <v>499</v>
      </c>
      <c r="B342" s="356"/>
    </row>
    <row r="343" spans="1:2" ht="19.5" customHeight="1">
      <c r="A343" s="241" t="s">
        <v>500</v>
      </c>
      <c r="B343" s="356"/>
    </row>
    <row r="344" spans="1:2" ht="19.5" customHeight="1">
      <c r="A344" s="241" t="s">
        <v>501</v>
      </c>
      <c r="B344" s="356"/>
    </row>
    <row r="345" spans="1:2" ht="19.5" customHeight="1">
      <c r="A345" s="241" t="s">
        <v>502</v>
      </c>
      <c r="B345" s="356"/>
    </row>
    <row r="346" spans="1:2" ht="19.5" customHeight="1">
      <c r="A346" s="241" t="s">
        <v>503</v>
      </c>
      <c r="B346" s="356"/>
    </row>
    <row r="347" spans="1:2" ht="19.5" customHeight="1">
      <c r="A347" s="241" t="s">
        <v>504</v>
      </c>
      <c r="B347" s="356"/>
    </row>
    <row r="348" spans="1:2" ht="19.5" customHeight="1">
      <c r="A348" s="241" t="s">
        <v>505</v>
      </c>
      <c r="B348" s="356"/>
    </row>
    <row r="349" spans="1:2" ht="19.5" customHeight="1">
      <c r="A349" s="241" t="s">
        <v>506</v>
      </c>
      <c r="B349" s="356"/>
    </row>
    <row r="350" spans="1:2" ht="19.5" customHeight="1">
      <c r="A350" s="241" t="s">
        <v>507</v>
      </c>
      <c r="B350" s="356"/>
    </row>
    <row r="351" spans="1:2" ht="19.5" customHeight="1">
      <c r="A351" s="241" t="s">
        <v>508</v>
      </c>
      <c r="B351" s="356"/>
    </row>
    <row r="352" spans="1:2" ht="19.5" customHeight="1">
      <c r="A352" s="241" t="s">
        <v>509</v>
      </c>
      <c r="B352" s="356"/>
    </row>
    <row r="353" spans="1:2" ht="19.5" customHeight="1">
      <c r="A353" s="241" t="s">
        <v>510</v>
      </c>
      <c r="B353" s="356"/>
    </row>
    <row r="354" spans="1:2" ht="19.5" customHeight="1">
      <c r="A354" s="241" t="s">
        <v>511</v>
      </c>
      <c r="B354" s="356"/>
    </row>
    <row r="355" spans="1:2" ht="19.5" customHeight="1">
      <c r="A355" s="241" t="s">
        <v>512</v>
      </c>
      <c r="B355" s="356"/>
    </row>
    <row r="356" spans="1:2" ht="19.5" customHeight="1">
      <c r="A356" s="241" t="s">
        <v>513</v>
      </c>
      <c r="B356" s="356"/>
    </row>
    <row r="357" spans="1:2" ht="19.5" customHeight="1">
      <c r="A357" s="241" t="s">
        <v>682</v>
      </c>
      <c r="B357" s="356">
        <v>565</v>
      </c>
    </row>
    <row r="358" spans="1:2" ht="19.5" customHeight="1">
      <c r="A358" s="241" t="s">
        <v>514</v>
      </c>
      <c r="B358" s="356">
        <v>267</v>
      </c>
    </row>
    <row r="359" spans="1:2" ht="19.5" customHeight="1">
      <c r="A359" s="241" t="s">
        <v>515</v>
      </c>
      <c r="B359" s="356">
        <v>95</v>
      </c>
    </row>
    <row r="360" spans="1:2" ht="19.5" customHeight="1">
      <c r="A360" s="241" t="s">
        <v>516</v>
      </c>
      <c r="B360" s="356">
        <v>36</v>
      </c>
    </row>
    <row r="361" spans="1:2" ht="19.5" customHeight="1">
      <c r="A361" s="241" t="s">
        <v>517</v>
      </c>
      <c r="B361" s="356">
        <v>136</v>
      </c>
    </row>
    <row r="362" spans="1:2" ht="19.5" customHeight="1">
      <c r="A362" s="241" t="s">
        <v>518</v>
      </c>
      <c r="B362" s="356"/>
    </row>
    <row r="363" spans="1:2" ht="19.5" customHeight="1">
      <c r="A363" s="241" t="s">
        <v>519</v>
      </c>
      <c r="B363" s="356"/>
    </row>
    <row r="364" spans="1:2" ht="19.5" customHeight="1">
      <c r="A364" s="241" t="s">
        <v>520</v>
      </c>
      <c r="B364" s="356">
        <v>50</v>
      </c>
    </row>
    <row r="365" spans="1:2" ht="19.5" customHeight="1">
      <c r="A365" s="241" t="s">
        <v>521</v>
      </c>
      <c r="B365" s="356">
        <v>50</v>
      </c>
    </row>
    <row r="366" spans="1:2" ht="19.5" customHeight="1">
      <c r="A366" s="241" t="s">
        <v>522</v>
      </c>
      <c r="B366" s="356"/>
    </row>
    <row r="367" spans="1:2" ht="19.5" customHeight="1">
      <c r="A367" s="241" t="s">
        <v>523</v>
      </c>
      <c r="B367" s="356">
        <v>248</v>
      </c>
    </row>
    <row r="368" spans="1:2" ht="19.5" customHeight="1">
      <c r="A368" s="241" t="s">
        <v>524</v>
      </c>
      <c r="B368" s="356"/>
    </row>
    <row r="369" spans="1:2" ht="19.5" customHeight="1">
      <c r="A369" s="241" t="s">
        <v>525</v>
      </c>
      <c r="B369" s="356"/>
    </row>
    <row r="370" spans="1:2" ht="19.5" customHeight="1">
      <c r="A370" s="241" t="s">
        <v>683</v>
      </c>
      <c r="B370" s="356">
        <v>314</v>
      </c>
    </row>
    <row r="371" spans="1:2" ht="19.5" customHeight="1">
      <c r="A371" s="241" t="s">
        <v>526</v>
      </c>
      <c r="B371" s="356">
        <v>134</v>
      </c>
    </row>
    <row r="372" spans="1:2" ht="19.5" customHeight="1">
      <c r="A372" s="241" t="s">
        <v>515</v>
      </c>
      <c r="B372" s="356"/>
    </row>
    <row r="373" spans="1:2" ht="19.5" customHeight="1">
      <c r="A373" s="241" t="s">
        <v>516</v>
      </c>
      <c r="B373" s="356">
        <v>8</v>
      </c>
    </row>
    <row r="374" spans="1:2" ht="19.5" customHeight="1">
      <c r="A374" s="241" t="s">
        <v>527</v>
      </c>
      <c r="B374" s="356">
        <v>126</v>
      </c>
    </row>
    <row r="375" spans="1:2" ht="19.5" customHeight="1">
      <c r="A375" s="241" t="s">
        <v>528</v>
      </c>
      <c r="B375" s="356"/>
    </row>
    <row r="376" spans="1:2" ht="19.5" customHeight="1">
      <c r="A376" s="241" t="s">
        <v>529</v>
      </c>
      <c r="B376" s="356"/>
    </row>
    <row r="377" spans="1:2" ht="19.5" customHeight="1">
      <c r="A377" s="241" t="s">
        <v>530</v>
      </c>
      <c r="B377" s="356"/>
    </row>
    <row r="378" spans="1:2" ht="19.5" customHeight="1">
      <c r="A378" s="241" t="s">
        <v>531</v>
      </c>
      <c r="B378" s="356"/>
    </row>
    <row r="379" spans="1:2" ht="19.5" customHeight="1">
      <c r="A379" s="241" t="s">
        <v>532</v>
      </c>
      <c r="B379" s="356"/>
    </row>
    <row r="380" spans="1:2" ht="19.5" customHeight="1">
      <c r="A380" s="241" t="s">
        <v>533</v>
      </c>
      <c r="B380" s="356"/>
    </row>
    <row r="381" spans="1:2" ht="19.5" customHeight="1">
      <c r="A381" s="241" t="s">
        <v>534</v>
      </c>
      <c r="B381" s="356"/>
    </row>
    <row r="382" spans="1:2" ht="19.5" customHeight="1">
      <c r="A382" s="241" t="s">
        <v>535</v>
      </c>
      <c r="B382" s="356"/>
    </row>
    <row r="383" spans="1:2" ht="19.5" customHeight="1">
      <c r="A383" s="241" t="s">
        <v>536</v>
      </c>
      <c r="B383" s="356">
        <v>30</v>
      </c>
    </row>
    <row r="384" spans="1:2" ht="19.5" customHeight="1">
      <c r="A384" s="241" t="s">
        <v>537</v>
      </c>
      <c r="B384" s="356"/>
    </row>
    <row r="385" spans="1:2" ht="19.5" customHeight="1">
      <c r="A385" s="241" t="s">
        <v>538</v>
      </c>
      <c r="B385" s="356"/>
    </row>
    <row r="386" spans="1:2" ht="19.5" customHeight="1">
      <c r="A386" s="241" t="s">
        <v>539</v>
      </c>
      <c r="B386" s="356"/>
    </row>
    <row r="387" spans="1:2" ht="19.5" customHeight="1">
      <c r="A387" s="241" t="s">
        <v>540</v>
      </c>
      <c r="B387" s="356"/>
    </row>
    <row r="388" spans="1:2" ht="19.5" customHeight="1">
      <c r="A388" s="241" t="s">
        <v>541</v>
      </c>
      <c r="B388" s="356"/>
    </row>
    <row r="389" spans="1:2" ht="19.5" customHeight="1">
      <c r="A389" s="241" t="s">
        <v>542</v>
      </c>
      <c r="B389" s="356">
        <v>30</v>
      </c>
    </row>
    <row r="390" spans="1:2" ht="19.5" customHeight="1">
      <c r="A390" s="241" t="s">
        <v>543</v>
      </c>
      <c r="B390" s="356"/>
    </row>
    <row r="391" spans="1:2" ht="19.5" customHeight="1">
      <c r="A391" s="241" t="s">
        <v>544</v>
      </c>
      <c r="B391" s="356"/>
    </row>
    <row r="392" spans="1:2" ht="19.5" customHeight="1">
      <c r="A392" s="241" t="s">
        <v>545</v>
      </c>
      <c r="B392" s="356"/>
    </row>
    <row r="393" spans="1:2" ht="19.5" customHeight="1">
      <c r="A393" s="241" t="s">
        <v>546</v>
      </c>
      <c r="B393" s="356"/>
    </row>
    <row r="394" spans="1:2" ht="19.5" customHeight="1">
      <c r="A394" s="241" t="s">
        <v>547</v>
      </c>
      <c r="B394" s="356"/>
    </row>
    <row r="395" spans="1:2" ht="19.5" customHeight="1">
      <c r="A395" s="241" t="s">
        <v>548</v>
      </c>
      <c r="B395" s="356"/>
    </row>
    <row r="396" spans="1:2" ht="19.5" customHeight="1">
      <c r="A396" s="241" t="s">
        <v>549</v>
      </c>
      <c r="B396" s="356"/>
    </row>
    <row r="397" spans="1:2" ht="19.5" customHeight="1">
      <c r="A397" s="241" t="s">
        <v>550</v>
      </c>
      <c r="B397" s="356"/>
    </row>
    <row r="398" spans="1:2" ht="19.5" customHeight="1">
      <c r="A398" s="241" t="s">
        <v>551</v>
      </c>
      <c r="B398" s="356"/>
    </row>
    <row r="399" spans="1:2" ht="19.5" customHeight="1">
      <c r="A399" s="241" t="s">
        <v>552</v>
      </c>
      <c r="B399" s="356"/>
    </row>
    <row r="400" spans="1:2" ht="19.5" customHeight="1">
      <c r="A400" s="241" t="s">
        <v>553</v>
      </c>
      <c r="B400" s="356"/>
    </row>
    <row r="401" spans="1:2" ht="19.5" customHeight="1">
      <c r="A401" s="241" t="s">
        <v>554</v>
      </c>
      <c r="B401" s="356"/>
    </row>
    <row r="402" spans="1:2" ht="19.5" customHeight="1">
      <c r="A402" s="241" t="s">
        <v>555</v>
      </c>
      <c r="B402" s="356"/>
    </row>
    <row r="403" spans="1:2" ht="19.5" customHeight="1">
      <c r="A403" s="241" t="s">
        <v>556</v>
      </c>
      <c r="B403" s="356">
        <v>150</v>
      </c>
    </row>
    <row r="404" spans="1:2" ht="19.5" customHeight="1">
      <c r="A404" s="241" t="s">
        <v>557</v>
      </c>
      <c r="B404" s="356"/>
    </row>
    <row r="405" spans="1:2" ht="19.5" customHeight="1">
      <c r="A405" s="241" t="s">
        <v>558</v>
      </c>
      <c r="B405" s="356">
        <v>150</v>
      </c>
    </row>
    <row r="406" spans="1:2" ht="19.5" customHeight="1">
      <c r="A406" s="241" t="s">
        <v>559</v>
      </c>
      <c r="B406" s="356"/>
    </row>
    <row r="407" spans="1:2" ht="19.5" customHeight="1">
      <c r="A407" s="241" t="s">
        <v>560</v>
      </c>
      <c r="B407" s="356"/>
    </row>
    <row r="408" spans="1:2" ht="19.5" customHeight="1">
      <c r="A408" s="241" t="s">
        <v>561</v>
      </c>
      <c r="B408" s="356"/>
    </row>
    <row r="409" spans="1:2" ht="19.5" customHeight="1">
      <c r="A409" s="241" t="s">
        <v>562</v>
      </c>
      <c r="B409" s="356"/>
    </row>
    <row r="410" spans="1:2" ht="19.5" customHeight="1">
      <c r="A410" s="241" t="s">
        <v>563</v>
      </c>
      <c r="B410" s="356"/>
    </row>
    <row r="411" spans="1:2" ht="19.5" customHeight="1">
      <c r="A411" s="241" t="s">
        <v>564</v>
      </c>
      <c r="B411" s="356"/>
    </row>
    <row r="412" spans="1:2" ht="19.5" customHeight="1">
      <c r="A412" s="241" t="s">
        <v>685</v>
      </c>
      <c r="B412" s="356">
        <v>20</v>
      </c>
    </row>
    <row r="413" spans="1:2" ht="19.5" customHeight="1">
      <c r="A413" s="241" t="s">
        <v>565</v>
      </c>
      <c r="B413" s="356">
        <v>20</v>
      </c>
    </row>
    <row r="414" spans="1:2" ht="19.5" customHeight="1">
      <c r="A414" s="241" t="s">
        <v>515</v>
      </c>
      <c r="B414" s="356"/>
    </row>
    <row r="415" spans="1:2" ht="19.5" customHeight="1">
      <c r="A415" s="241" t="s">
        <v>516</v>
      </c>
      <c r="B415" s="356"/>
    </row>
    <row r="416" spans="1:2" ht="19.5" customHeight="1">
      <c r="A416" s="241" t="s">
        <v>566</v>
      </c>
      <c r="B416" s="356"/>
    </row>
    <row r="417" spans="1:2" ht="19.5" customHeight="1">
      <c r="A417" s="241" t="s">
        <v>567</v>
      </c>
      <c r="B417" s="356">
        <v>20</v>
      </c>
    </row>
    <row r="418" spans="1:2" ht="19.5" customHeight="1">
      <c r="A418" s="241" t="s">
        <v>568</v>
      </c>
      <c r="B418" s="356"/>
    </row>
    <row r="419" spans="1:2" ht="19.5" customHeight="1">
      <c r="A419" s="241" t="s">
        <v>569</v>
      </c>
      <c r="B419" s="356"/>
    </row>
    <row r="420" spans="1:2" ht="19.5" customHeight="1">
      <c r="A420" s="241" t="s">
        <v>570</v>
      </c>
      <c r="B420" s="356"/>
    </row>
    <row r="421" spans="1:2" ht="19.5" customHeight="1">
      <c r="A421" s="241" t="s">
        <v>571</v>
      </c>
      <c r="B421" s="356"/>
    </row>
    <row r="422" spans="1:2" ht="19.5" customHeight="1">
      <c r="A422" s="241" t="s">
        <v>572</v>
      </c>
      <c r="B422" s="356"/>
    </row>
    <row r="423" spans="1:2" ht="19.5" customHeight="1">
      <c r="A423" s="241" t="s">
        <v>724</v>
      </c>
      <c r="B423" s="356"/>
    </row>
    <row r="424" spans="1:2" ht="19.5" customHeight="1">
      <c r="A424" s="241" t="s">
        <v>573</v>
      </c>
      <c r="B424" s="356"/>
    </row>
    <row r="425" spans="1:2" ht="19.5" customHeight="1">
      <c r="A425" s="241" t="s">
        <v>515</v>
      </c>
      <c r="B425" s="356"/>
    </row>
    <row r="426" spans="1:2" ht="19.5" customHeight="1">
      <c r="A426" s="241" t="s">
        <v>516</v>
      </c>
      <c r="B426" s="356"/>
    </row>
    <row r="427" spans="1:2" ht="19.5" customHeight="1">
      <c r="A427" s="241" t="s">
        <v>574</v>
      </c>
      <c r="B427" s="356"/>
    </row>
    <row r="428" spans="1:2" ht="19.5" customHeight="1">
      <c r="A428" s="241" t="s">
        <v>575</v>
      </c>
      <c r="B428" s="356"/>
    </row>
    <row r="429" spans="1:2" ht="19.5" customHeight="1">
      <c r="A429" s="241" t="s">
        <v>576</v>
      </c>
      <c r="B429" s="356"/>
    </row>
    <row r="430" spans="1:2" ht="19.5" customHeight="1">
      <c r="A430" s="241" t="s">
        <v>577</v>
      </c>
      <c r="B430" s="356"/>
    </row>
    <row r="431" spans="1:2" ht="19.5" customHeight="1">
      <c r="A431" s="241" t="s">
        <v>515</v>
      </c>
      <c r="B431" s="356"/>
    </row>
    <row r="432" spans="1:2" ht="19.5" customHeight="1">
      <c r="A432" s="241" t="s">
        <v>578</v>
      </c>
      <c r="B432" s="356"/>
    </row>
    <row r="433" spans="1:2" ht="19.5" customHeight="1">
      <c r="A433" s="241" t="s">
        <v>579</v>
      </c>
      <c r="B433" s="356"/>
    </row>
    <row r="434" spans="1:2" ht="19.5" customHeight="1">
      <c r="A434" s="241" t="s">
        <v>580</v>
      </c>
      <c r="B434" s="356"/>
    </row>
    <row r="435" spans="1:2" ht="19.5" customHeight="1">
      <c r="A435" s="241" t="s">
        <v>516</v>
      </c>
      <c r="B435" s="356"/>
    </row>
    <row r="436" spans="1:2" ht="19.5" customHeight="1">
      <c r="A436" s="241" t="s">
        <v>581</v>
      </c>
      <c r="B436" s="356"/>
    </row>
    <row r="437" spans="1:2" ht="19.5" customHeight="1">
      <c r="A437" s="241" t="s">
        <v>582</v>
      </c>
      <c r="B437" s="356"/>
    </row>
    <row r="438" spans="1:2" ht="19.5" customHeight="1">
      <c r="A438" s="241" t="s">
        <v>583</v>
      </c>
      <c r="B438" s="356"/>
    </row>
    <row r="439" spans="1:2" ht="19.5" customHeight="1">
      <c r="A439" s="241" t="s">
        <v>584</v>
      </c>
      <c r="B439" s="356"/>
    </row>
    <row r="440" spans="1:2" ht="19.5" customHeight="1">
      <c r="A440" s="241" t="s">
        <v>686</v>
      </c>
      <c r="B440" s="356"/>
    </row>
    <row r="441" spans="1:2" ht="19.5" customHeight="1">
      <c r="A441" s="241" t="s">
        <v>585</v>
      </c>
      <c r="B441" s="356"/>
    </row>
    <row r="442" spans="1:2" ht="19.5" customHeight="1">
      <c r="A442" s="241" t="s">
        <v>515</v>
      </c>
      <c r="B442" s="356"/>
    </row>
    <row r="443" spans="1:2" ht="19.5" customHeight="1">
      <c r="A443" s="241" t="s">
        <v>516</v>
      </c>
      <c r="B443" s="356"/>
    </row>
    <row r="444" spans="1:2" ht="19.5" customHeight="1">
      <c r="A444" s="241" t="s">
        <v>586</v>
      </c>
      <c r="B444" s="356"/>
    </row>
    <row r="445" spans="1:2" ht="19.5" customHeight="1">
      <c r="A445" s="241" t="s">
        <v>587</v>
      </c>
      <c r="B445" s="356"/>
    </row>
    <row r="446" spans="1:2" ht="19.5" customHeight="1">
      <c r="A446" s="241" t="s">
        <v>515</v>
      </c>
      <c r="B446" s="356"/>
    </row>
    <row r="447" spans="1:2" ht="19.5" customHeight="1">
      <c r="A447" s="241" t="s">
        <v>516</v>
      </c>
      <c r="B447" s="356"/>
    </row>
    <row r="448" spans="1:2" ht="19.5" customHeight="1">
      <c r="A448" s="241" t="s">
        <v>588</v>
      </c>
      <c r="B448" s="356"/>
    </row>
    <row r="449" spans="1:2" ht="19.5" customHeight="1">
      <c r="A449" s="241" t="s">
        <v>589</v>
      </c>
      <c r="B449" s="356"/>
    </row>
    <row r="450" spans="1:2" ht="19.5" customHeight="1">
      <c r="A450" s="241" t="s">
        <v>590</v>
      </c>
      <c r="B450" s="356"/>
    </row>
    <row r="451" spans="1:2" ht="19.5" customHeight="1">
      <c r="A451" s="241" t="s">
        <v>591</v>
      </c>
      <c r="B451" s="356"/>
    </row>
    <row r="452" spans="1:2" ht="19.5" customHeight="1">
      <c r="A452" s="241" t="s">
        <v>592</v>
      </c>
      <c r="B452" s="356"/>
    </row>
    <row r="453" spans="1:2" ht="19.5" customHeight="1">
      <c r="A453" s="241" t="s">
        <v>593</v>
      </c>
      <c r="B453" s="356"/>
    </row>
    <row r="454" spans="1:2" ht="19.5" customHeight="1">
      <c r="A454" s="241" t="s">
        <v>594</v>
      </c>
      <c r="B454" s="356"/>
    </row>
    <row r="455" spans="1:2" ht="19.5" customHeight="1">
      <c r="A455" s="241" t="s">
        <v>595</v>
      </c>
      <c r="B455" s="356"/>
    </row>
    <row r="456" spans="1:2" ht="19.5" customHeight="1">
      <c r="A456" s="241" t="s">
        <v>687</v>
      </c>
      <c r="B456" s="356"/>
    </row>
    <row r="457" spans="1:2" ht="19.5" customHeight="1">
      <c r="A457" s="241" t="s">
        <v>596</v>
      </c>
      <c r="B457" s="356"/>
    </row>
    <row r="458" spans="1:2" ht="19.5" customHeight="1">
      <c r="A458" s="241" t="s">
        <v>515</v>
      </c>
      <c r="B458" s="356"/>
    </row>
    <row r="459" spans="1:2" ht="19.5" customHeight="1">
      <c r="A459" s="241" t="s">
        <v>527</v>
      </c>
      <c r="B459" s="356"/>
    </row>
    <row r="460" spans="1:2" ht="19.5" customHeight="1">
      <c r="A460" s="241" t="s">
        <v>597</v>
      </c>
      <c r="B460" s="356"/>
    </row>
    <row r="461" spans="1:2" ht="19.5" customHeight="1">
      <c r="A461" s="241" t="s">
        <v>688</v>
      </c>
      <c r="B461" s="356"/>
    </row>
    <row r="462" spans="1:2" ht="19.5" customHeight="1">
      <c r="A462" s="241" t="s">
        <v>598</v>
      </c>
      <c r="B462" s="356"/>
    </row>
    <row r="463" spans="1:2" ht="19.5" customHeight="1">
      <c r="A463" s="241" t="s">
        <v>689</v>
      </c>
      <c r="B463" s="356"/>
    </row>
    <row r="464" spans="1:2" ht="19.5" customHeight="1">
      <c r="A464" s="241" t="s">
        <v>599</v>
      </c>
      <c r="B464" s="356"/>
    </row>
    <row r="465" spans="1:2" ht="19.5" customHeight="1">
      <c r="A465" s="241" t="s">
        <v>600</v>
      </c>
      <c r="B465" s="356"/>
    </row>
    <row r="466" spans="1:2" ht="19.5" customHeight="1">
      <c r="A466" s="241" t="s">
        <v>690</v>
      </c>
      <c r="B466" s="356">
        <v>51</v>
      </c>
    </row>
    <row r="467" spans="1:2" ht="19.5" customHeight="1">
      <c r="A467" s="241" t="s">
        <v>601</v>
      </c>
      <c r="B467" s="356">
        <v>51</v>
      </c>
    </row>
    <row r="468" spans="1:2" ht="19.5" customHeight="1">
      <c r="A468" s="241" t="s">
        <v>602</v>
      </c>
      <c r="B468" s="356">
        <v>34</v>
      </c>
    </row>
    <row r="469" spans="1:2" ht="19.5" customHeight="1">
      <c r="A469" s="241" t="s">
        <v>603</v>
      </c>
      <c r="B469" s="356">
        <v>17</v>
      </c>
    </row>
    <row r="470" spans="1:2" ht="19.5" customHeight="1">
      <c r="A470" s="241" t="s">
        <v>692</v>
      </c>
      <c r="B470" s="356"/>
    </row>
    <row r="471" spans="1:2" ht="19.5" customHeight="1">
      <c r="A471" s="241" t="s">
        <v>604</v>
      </c>
      <c r="B471" s="356"/>
    </row>
    <row r="472" spans="1:2" ht="19.5" customHeight="1">
      <c r="A472" s="241" t="s">
        <v>527</v>
      </c>
      <c r="B472" s="356"/>
    </row>
    <row r="473" spans="1:2" ht="19.5" customHeight="1">
      <c r="A473" s="241" t="s">
        <v>605</v>
      </c>
      <c r="B473" s="356"/>
    </row>
    <row r="474" spans="1:2" ht="19.5" customHeight="1">
      <c r="A474" s="241" t="s">
        <v>255</v>
      </c>
      <c r="B474" s="356"/>
    </row>
    <row r="475" spans="1:2" ht="19.5" customHeight="1">
      <c r="A475" s="241" t="s">
        <v>256</v>
      </c>
      <c r="B475" s="356"/>
    </row>
    <row r="476" spans="1:2" ht="19.5" customHeight="1">
      <c r="A476" s="241" t="s">
        <v>606</v>
      </c>
      <c r="B476" s="356"/>
    </row>
    <row r="477" spans="1:2" ht="19.5" customHeight="1">
      <c r="A477" s="241" t="s">
        <v>607</v>
      </c>
      <c r="B477" s="356"/>
    </row>
    <row r="478" spans="1:2" ht="19.5" customHeight="1">
      <c r="A478" s="241" t="s">
        <v>257</v>
      </c>
      <c r="B478" s="356">
        <v>40</v>
      </c>
    </row>
    <row r="479" spans="1:2" ht="19.5" customHeight="1">
      <c r="A479" s="241" t="s">
        <v>608</v>
      </c>
      <c r="B479" s="356">
        <v>40</v>
      </c>
    </row>
  </sheetData>
  <mergeCells count="4">
    <mergeCell ref="A2:B2"/>
    <mergeCell ref="A4:B4"/>
    <mergeCell ref="A1:B1"/>
    <mergeCell ref="A3:B3"/>
  </mergeCells>
  <phoneticPr fontId="1" type="noConversion"/>
  <printOptions horizontalCentered="1"/>
  <pageMargins left="0.23622047244094491" right="0.23622047244094491" top="0.57999999999999996" bottom="0.62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4">
    <tabColor rgb="FF7030A0"/>
  </sheetPr>
  <dimension ref="A1:D31"/>
  <sheetViews>
    <sheetView showZeros="0" workbookViewId="0">
      <selection activeCell="H18" sqref="H18"/>
    </sheetView>
  </sheetViews>
  <sheetFormatPr defaultRowHeight="12.75"/>
  <cols>
    <col min="1" max="1" width="32.875" style="8" customWidth="1"/>
    <col min="2" max="4" width="18.125" style="7" customWidth="1"/>
    <col min="5" max="6" width="9" style="8"/>
    <col min="7" max="7" width="15.125" style="8" customWidth="1"/>
    <col min="8" max="16384" width="9" style="8"/>
  </cols>
  <sheetData>
    <row r="1" spans="1:4" ht="20.25" customHeight="1">
      <c r="A1" s="362" t="s">
        <v>1208</v>
      </c>
      <c r="B1" s="362"/>
      <c r="C1" s="362"/>
      <c r="D1" s="362"/>
    </row>
    <row r="2" spans="1:4" ht="29.25" customHeight="1">
      <c r="A2" s="377" t="s">
        <v>2269</v>
      </c>
      <c r="B2" s="377"/>
      <c r="C2" s="377"/>
      <c r="D2" s="377"/>
    </row>
    <row r="3" spans="1:4" ht="18" customHeight="1">
      <c r="A3" s="416" t="s">
        <v>781</v>
      </c>
      <c r="B3" s="423"/>
      <c r="C3" s="423"/>
      <c r="D3" s="423"/>
    </row>
    <row r="4" spans="1:4" ht="21" customHeight="1">
      <c r="A4" s="422"/>
      <c r="B4" s="422"/>
      <c r="C4" s="422"/>
      <c r="D4" s="70" t="s">
        <v>770</v>
      </c>
    </row>
    <row r="5" spans="1:4" s="9" customFormat="1" ht="24" customHeight="1">
      <c r="A5" s="419" t="s">
        <v>702</v>
      </c>
      <c r="B5" s="420" t="s">
        <v>1068</v>
      </c>
      <c r="C5" s="421"/>
      <c r="D5" s="421"/>
    </row>
    <row r="6" spans="1:4" s="9" customFormat="1" ht="24" customHeight="1">
      <c r="A6" s="419"/>
      <c r="B6" s="69" t="s">
        <v>769</v>
      </c>
      <c r="C6" s="69" t="s">
        <v>768</v>
      </c>
      <c r="D6" s="69" t="s">
        <v>767</v>
      </c>
    </row>
    <row r="7" spans="1:4" ht="24" customHeight="1">
      <c r="A7" s="68" t="s">
        <v>766</v>
      </c>
      <c r="B7" s="340">
        <v>2999</v>
      </c>
      <c r="C7" s="340">
        <v>1153</v>
      </c>
      <c r="D7" s="340">
        <f>B7-C7</f>
        <v>1846</v>
      </c>
    </row>
    <row r="8" spans="1:4" ht="21.95" customHeight="1">
      <c r="A8" s="295" t="s">
        <v>966</v>
      </c>
      <c r="B8" s="340">
        <v>1112</v>
      </c>
      <c r="C8" s="340">
        <v>762</v>
      </c>
      <c r="D8" s="340">
        <f t="shared" ref="D8:D28" si="0">B8-C8</f>
        <v>350</v>
      </c>
    </row>
    <row r="9" spans="1:4" ht="21.95" customHeight="1">
      <c r="A9" s="295" t="s">
        <v>967</v>
      </c>
      <c r="B9" s="295"/>
      <c r="C9" s="295"/>
      <c r="D9" s="340">
        <f t="shared" si="0"/>
        <v>0</v>
      </c>
    </row>
    <row r="10" spans="1:4" ht="21.95" customHeight="1">
      <c r="A10" s="295" t="s">
        <v>968</v>
      </c>
      <c r="B10" s="295"/>
      <c r="C10" s="295"/>
      <c r="D10" s="340">
        <f t="shared" si="0"/>
        <v>0</v>
      </c>
    </row>
    <row r="11" spans="1:4" ht="21.95" customHeight="1">
      <c r="A11" s="295" t="s">
        <v>969</v>
      </c>
      <c r="B11" s="340">
        <v>105</v>
      </c>
      <c r="C11" s="295"/>
      <c r="D11" s="340">
        <f t="shared" si="0"/>
        <v>105</v>
      </c>
    </row>
    <row r="12" spans="1:4" ht="21.95" customHeight="1">
      <c r="A12" s="295" t="s">
        <v>970</v>
      </c>
      <c r="B12" s="340">
        <v>15</v>
      </c>
      <c r="C12" s="295"/>
      <c r="D12" s="340">
        <f t="shared" si="0"/>
        <v>15</v>
      </c>
    </row>
    <row r="13" spans="1:4" ht="21.95" customHeight="1">
      <c r="A13" s="295" t="s">
        <v>833</v>
      </c>
      <c r="B13" s="295"/>
      <c r="C13" s="295"/>
      <c r="D13" s="340">
        <f t="shared" si="0"/>
        <v>0</v>
      </c>
    </row>
    <row r="14" spans="1:4" ht="21.95" customHeight="1">
      <c r="A14" s="295" t="s">
        <v>971</v>
      </c>
      <c r="B14" s="340">
        <v>92</v>
      </c>
      <c r="C14" s="340">
        <v>48</v>
      </c>
      <c r="D14" s="340">
        <f t="shared" si="0"/>
        <v>44</v>
      </c>
    </row>
    <row r="15" spans="1:4" ht="21.95" customHeight="1">
      <c r="A15" s="295" t="s">
        <v>972</v>
      </c>
      <c r="B15" s="340">
        <v>553</v>
      </c>
      <c r="C15" s="340">
        <v>71</v>
      </c>
      <c r="D15" s="340">
        <f t="shared" si="0"/>
        <v>482</v>
      </c>
    </row>
    <row r="16" spans="1:4" ht="21.95" customHeight="1">
      <c r="A16" s="295" t="s">
        <v>973</v>
      </c>
      <c r="B16" s="340">
        <v>102</v>
      </c>
      <c r="C16" s="340"/>
      <c r="D16" s="340">
        <f t="shared" si="0"/>
        <v>102</v>
      </c>
    </row>
    <row r="17" spans="1:4" ht="21.95" customHeight="1">
      <c r="A17" s="295" t="s">
        <v>974</v>
      </c>
      <c r="B17" s="340">
        <v>30</v>
      </c>
      <c r="C17" s="295"/>
      <c r="D17" s="340">
        <f t="shared" si="0"/>
        <v>30</v>
      </c>
    </row>
    <row r="18" spans="1:4" ht="21.95" customHeight="1">
      <c r="A18" s="295" t="s">
        <v>975</v>
      </c>
      <c r="B18" s="340">
        <v>565</v>
      </c>
      <c r="C18" s="340">
        <v>95</v>
      </c>
      <c r="D18" s="340">
        <f t="shared" si="0"/>
        <v>470</v>
      </c>
    </row>
    <row r="19" spans="1:4" ht="21.95" customHeight="1">
      <c r="A19" s="295" t="s">
        <v>976</v>
      </c>
      <c r="B19" s="340">
        <v>314</v>
      </c>
      <c r="C19" s="340">
        <v>126</v>
      </c>
      <c r="D19" s="340">
        <f t="shared" si="0"/>
        <v>188</v>
      </c>
    </row>
    <row r="20" spans="1:4" ht="21.95" customHeight="1">
      <c r="A20" s="295" t="s">
        <v>977</v>
      </c>
      <c r="B20" s="354">
        <v>20</v>
      </c>
      <c r="C20" s="295"/>
      <c r="D20" s="340">
        <f t="shared" si="0"/>
        <v>20</v>
      </c>
    </row>
    <row r="21" spans="1:4" ht="21.95" customHeight="1">
      <c r="A21" s="295" t="s">
        <v>978</v>
      </c>
      <c r="B21" s="295"/>
      <c r="C21" s="295"/>
      <c r="D21" s="340">
        <f t="shared" si="0"/>
        <v>0</v>
      </c>
    </row>
    <row r="22" spans="1:4" ht="21.95" customHeight="1">
      <c r="A22" s="295" t="s">
        <v>979</v>
      </c>
      <c r="B22" s="295"/>
      <c r="C22" s="295"/>
      <c r="D22" s="340">
        <f t="shared" si="0"/>
        <v>0</v>
      </c>
    </row>
    <row r="23" spans="1:4" ht="21.95" customHeight="1">
      <c r="A23" s="295" t="s">
        <v>834</v>
      </c>
      <c r="B23" s="295"/>
      <c r="C23" s="295"/>
      <c r="D23" s="340">
        <f t="shared" si="0"/>
        <v>0</v>
      </c>
    </row>
    <row r="24" spans="1:4" ht="21.95" customHeight="1">
      <c r="A24" s="295" t="s">
        <v>980</v>
      </c>
      <c r="B24" s="295"/>
      <c r="C24" s="295"/>
      <c r="D24" s="340">
        <f t="shared" si="0"/>
        <v>0</v>
      </c>
    </row>
    <row r="25" spans="1:4" ht="21.95" customHeight="1">
      <c r="A25" s="295" t="s">
        <v>981</v>
      </c>
      <c r="B25" s="295"/>
      <c r="C25" s="295"/>
      <c r="D25" s="340">
        <f t="shared" si="0"/>
        <v>0</v>
      </c>
    </row>
    <row r="26" spans="1:4" ht="21.95" customHeight="1">
      <c r="A26" s="295" t="s">
        <v>982</v>
      </c>
      <c r="B26" s="340">
        <v>51</v>
      </c>
      <c r="C26" s="340">
        <v>51</v>
      </c>
      <c r="D26" s="340">
        <f t="shared" si="0"/>
        <v>0</v>
      </c>
    </row>
    <row r="27" spans="1:4" ht="21.95" customHeight="1">
      <c r="A27" s="295" t="s">
        <v>983</v>
      </c>
      <c r="B27" s="295"/>
      <c r="C27" s="295"/>
      <c r="D27" s="340">
        <f t="shared" si="0"/>
        <v>0</v>
      </c>
    </row>
    <row r="28" spans="1:4" ht="21.95" customHeight="1">
      <c r="A28" s="295" t="s">
        <v>984</v>
      </c>
      <c r="B28" s="354"/>
      <c r="C28" s="295"/>
      <c r="D28" s="340">
        <f t="shared" si="0"/>
        <v>0</v>
      </c>
    </row>
    <row r="29" spans="1:4" ht="20.100000000000001" customHeight="1">
      <c r="A29" s="295" t="s">
        <v>985</v>
      </c>
      <c r="B29" s="358">
        <v>40</v>
      </c>
      <c r="C29" s="295"/>
      <c r="D29" s="358">
        <v>40</v>
      </c>
    </row>
    <row r="30" spans="1:4" ht="19.5" customHeight="1">
      <c r="A30" s="295" t="s">
        <v>986</v>
      </c>
      <c r="B30" s="330"/>
      <c r="C30" s="295"/>
      <c r="D30" s="330"/>
    </row>
    <row r="31" spans="1:4" ht="46.9" customHeight="1">
      <c r="A31" s="417" t="s">
        <v>1031</v>
      </c>
      <c r="B31" s="418"/>
      <c r="C31" s="418"/>
      <c r="D31" s="418"/>
    </row>
  </sheetData>
  <mergeCells count="7">
    <mergeCell ref="A31:D31"/>
    <mergeCell ref="A1:D1"/>
    <mergeCell ref="A2:D2"/>
    <mergeCell ref="A5:A6"/>
    <mergeCell ref="B5:D5"/>
    <mergeCell ref="A4:C4"/>
    <mergeCell ref="A3:D3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tabColor rgb="FF00FF00"/>
    <pageSetUpPr autoPageBreaks="0"/>
  </sheetPr>
  <dimension ref="A1:E26"/>
  <sheetViews>
    <sheetView showZeros="0" workbookViewId="0"/>
  </sheetViews>
  <sheetFormatPr defaultRowHeight="20.45" customHeight="1"/>
  <cols>
    <col min="1" max="1" width="44.25" style="265" customWidth="1"/>
    <col min="2" max="2" width="23.375" style="266" customWidth="1"/>
    <col min="3" max="3" width="23.375" style="267" customWidth="1"/>
    <col min="4" max="4" width="9" style="268"/>
    <col min="5" max="16384" width="9" style="265"/>
  </cols>
  <sheetData>
    <row r="1" spans="1:5" s="94" customFormat="1" ht="27.75" customHeight="1">
      <c r="A1" s="274" t="s">
        <v>2306</v>
      </c>
      <c r="B1" s="274"/>
      <c r="C1" s="274"/>
      <c r="D1" s="174"/>
      <c r="E1" s="174"/>
    </row>
    <row r="2" spans="1:5" s="268" customFormat="1" ht="24.75">
      <c r="A2" s="369" t="s">
        <v>2246</v>
      </c>
      <c r="B2" s="369"/>
      <c r="C2" s="369"/>
    </row>
    <row r="3" spans="1:5" s="268" customFormat="1" ht="20.45" customHeight="1">
      <c r="A3" s="265"/>
      <c r="B3" s="269"/>
      <c r="C3" s="275" t="s">
        <v>1005</v>
      </c>
    </row>
    <row r="4" spans="1:5" s="268" customFormat="1" ht="24" customHeight="1">
      <c r="A4" s="282" t="s">
        <v>1006</v>
      </c>
      <c r="B4" s="285" t="s">
        <v>1007</v>
      </c>
      <c r="C4" s="284" t="s">
        <v>1008</v>
      </c>
    </row>
    <row r="5" spans="1:5" s="268" customFormat="1" ht="23.25" customHeight="1">
      <c r="A5" s="280" t="s">
        <v>1009</v>
      </c>
      <c r="B5" s="277">
        <v>2225</v>
      </c>
      <c r="C5" s="317">
        <v>4.0000000000000001E-3</v>
      </c>
    </row>
    <row r="6" spans="1:5" s="268" customFormat="1" ht="23.25" customHeight="1">
      <c r="A6" s="281" t="s">
        <v>1010</v>
      </c>
      <c r="B6" s="277">
        <v>998</v>
      </c>
      <c r="C6" s="317">
        <v>0.31659999999999999</v>
      </c>
    </row>
    <row r="7" spans="1:5" s="268" customFormat="1" ht="23.25" customHeight="1">
      <c r="A7" s="286" t="s">
        <v>1117</v>
      </c>
      <c r="B7" s="279">
        <v>593</v>
      </c>
      <c r="C7" s="318"/>
    </row>
    <row r="8" spans="1:5" s="268" customFormat="1" ht="23.25" customHeight="1">
      <c r="A8" s="286" t="s">
        <v>1215</v>
      </c>
      <c r="B8" s="279"/>
      <c r="C8" s="318"/>
    </row>
    <row r="9" spans="1:5" s="268" customFormat="1" ht="23.25" customHeight="1">
      <c r="A9" s="286" t="s">
        <v>1118</v>
      </c>
      <c r="B9" s="279">
        <v>204</v>
      </c>
      <c r="C9" s="318"/>
    </row>
    <row r="10" spans="1:5" s="268" customFormat="1" ht="23.25" customHeight="1">
      <c r="A10" s="286" t="s">
        <v>1119</v>
      </c>
      <c r="B10" s="279">
        <v>8</v>
      </c>
      <c r="C10" s="318"/>
    </row>
    <row r="11" spans="1:5" s="268" customFormat="1" ht="23.25" customHeight="1">
      <c r="A11" s="286" t="s">
        <v>1120</v>
      </c>
      <c r="B11" s="279"/>
      <c r="C11" s="318"/>
    </row>
    <row r="12" spans="1:5" s="268" customFormat="1" ht="23.25" customHeight="1">
      <c r="A12" s="286" t="s">
        <v>1121</v>
      </c>
      <c r="B12" s="279">
        <v>73</v>
      </c>
      <c r="C12" s="318"/>
    </row>
    <row r="13" spans="1:5" s="268" customFormat="1" ht="23.25" customHeight="1">
      <c r="A13" s="286" t="s">
        <v>1122</v>
      </c>
      <c r="B13" s="279">
        <v>20</v>
      </c>
      <c r="C13" s="318"/>
    </row>
    <row r="14" spans="1:5" s="268" customFormat="1" ht="23.25" customHeight="1">
      <c r="A14" s="286" t="s">
        <v>1123</v>
      </c>
      <c r="B14" s="279">
        <v>40</v>
      </c>
      <c r="C14" s="318"/>
    </row>
    <row r="15" spans="1:5" s="268" customFormat="1" ht="23.25" customHeight="1">
      <c r="A15" s="286" t="s">
        <v>1124</v>
      </c>
      <c r="B15" s="279">
        <v>60</v>
      </c>
      <c r="C15" s="318"/>
    </row>
    <row r="16" spans="1:5" s="268" customFormat="1" ht="23.25" customHeight="1">
      <c r="A16" s="286" t="s">
        <v>1125</v>
      </c>
      <c r="B16" s="279"/>
      <c r="C16" s="318"/>
    </row>
    <row r="17" spans="1:5" ht="23.25" customHeight="1">
      <c r="A17" s="286" t="s">
        <v>1126</v>
      </c>
      <c r="B17" s="279"/>
      <c r="C17" s="318"/>
      <c r="E17" s="268"/>
    </row>
    <row r="18" spans="1:5" ht="23.25" customHeight="1">
      <c r="A18" s="286" t="s">
        <v>1127</v>
      </c>
      <c r="B18" s="279"/>
      <c r="C18" s="318"/>
      <c r="E18" s="268"/>
    </row>
    <row r="19" spans="1:5" ht="23.25" customHeight="1">
      <c r="A19" s="286" t="s">
        <v>1128</v>
      </c>
      <c r="B19" s="279"/>
      <c r="C19" s="318"/>
      <c r="E19" s="268"/>
    </row>
    <row r="20" spans="1:5" ht="23.25" customHeight="1">
      <c r="A20" s="286" t="s">
        <v>1129</v>
      </c>
      <c r="B20" s="279"/>
      <c r="C20" s="318"/>
      <c r="E20" s="268"/>
    </row>
    <row r="21" spans="1:5" ht="23.25" customHeight="1">
      <c r="A21" s="281" t="s">
        <v>1011</v>
      </c>
      <c r="B21" s="277">
        <v>1227</v>
      </c>
      <c r="C21" s="317">
        <v>0.15840000000000001</v>
      </c>
      <c r="E21" s="268"/>
    </row>
    <row r="22" spans="1:5" ht="23.25" customHeight="1">
      <c r="A22" s="280" t="s">
        <v>1012</v>
      </c>
      <c r="B22" s="277">
        <v>59</v>
      </c>
      <c r="C22" s="317">
        <v>1</v>
      </c>
      <c r="E22" s="268"/>
    </row>
    <row r="23" spans="1:5" ht="23.25" customHeight="1">
      <c r="A23" s="287" t="s">
        <v>1013</v>
      </c>
      <c r="B23" s="279"/>
      <c r="C23" s="318"/>
    </row>
    <row r="24" spans="1:5" ht="23.25" customHeight="1">
      <c r="A24" s="281" t="s">
        <v>1014</v>
      </c>
      <c r="B24" s="277"/>
      <c r="C24" s="317"/>
    </row>
    <row r="25" spans="1:5" ht="23.25" customHeight="1">
      <c r="A25" s="281" t="s">
        <v>1015</v>
      </c>
      <c r="B25" s="277"/>
      <c r="C25" s="317"/>
    </row>
    <row r="26" spans="1:5" ht="55.5" customHeight="1">
      <c r="A26" s="370"/>
      <c r="B26" s="370"/>
      <c r="C26" s="370"/>
    </row>
  </sheetData>
  <mergeCells count="2">
    <mergeCell ref="A2:C2"/>
    <mergeCell ref="A26:C26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5">
    <tabColor rgb="FF7030A0"/>
  </sheetPr>
  <dimension ref="A1:B32"/>
  <sheetViews>
    <sheetView workbookViewId="0">
      <selection activeCell="B18" sqref="B18"/>
    </sheetView>
  </sheetViews>
  <sheetFormatPr defaultColWidth="21.5" defaultRowHeight="21.95" customHeight="1"/>
  <cols>
    <col min="1" max="1" width="47.875" style="5" customWidth="1"/>
    <col min="2" max="2" width="35.5" style="5" customWidth="1"/>
    <col min="3" max="16384" width="21.5" style="5"/>
  </cols>
  <sheetData>
    <row r="1" spans="1:2" ht="23.25" customHeight="1">
      <c r="A1" s="362" t="s">
        <v>1209</v>
      </c>
      <c r="B1" s="362"/>
    </row>
    <row r="2" spans="1:2" s="6" customFormat="1" ht="30.75" customHeight="1">
      <c r="A2" s="377" t="s">
        <v>2277</v>
      </c>
      <c r="B2" s="377"/>
    </row>
    <row r="3" spans="1:2" s="6" customFormat="1" ht="21" customHeight="1">
      <c r="A3" s="424" t="s">
        <v>751</v>
      </c>
      <c r="B3" s="424"/>
    </row>
    <row r="4" spans="1:2" ht="21.95" customHeight="1">
      <c r="A4" s="10"/>
      <c r="B4" s="10" t="s">
        <v>752</v>
      </c>
    </row>
    <row r="5" spans="1:2" ht="24" customHeight="1">
      <c r="A5" s="27" t="s">
        <v>753</v>
      </c>
      <c r="B5" s="26" t="s">
        <v>713</v>
      </c>
    </row>
    <row r="6" spans="1:2" ht="24" customHeight="1">
      <c r="A6" s="27" t="s">
        <v>754</v>
      </c>
      <c r="B6" s="48">
        <v>1153</v>
      </c>
    </row>
    <row r="7" spans="1:2" ht="21.95" customHeight="1">
      <c r="A7" s="331" t="s">
        <v>609</v>
      </c>
      <c r="B7" s="332">
        <v>650</v>
      </c>
    </row>
    <row r="8" spans="1:2" ht="21.75" customHeight="1">
      <c r="A8" s="331" t="s">
        <v>610</v>
      </c>
      <c r="B8" s="332">
        <v>347</v>
      </c>
    </row>
    <row r="9" spans="1:2" ht="21.75" customHeight="1">
      <c r="A9" s="331" t="s">
        <v>611</v>
      </c>
      <c r="B9" s="332">
        <v>125</v>
      </c>
    </row>
    <row r="10" spans="1:2" ht="21.75" customHeight="1">
      <c r="A10" s="331" t="s">
        <v>612</v>
      </c>
      <c r="B10" s="332">
        <v>34</v>
      </c>
    </row>
    <row r="11" spans="1:2" ht="21.75" customHeight="1">
      <c r="A11" s="331" t="s">
        <v>613</v>
      </c>
      <c r="B11" s="332">
        <v>144</v>
      </c>
    </row>
    <row r="12" spans="1:2" ht="21.75" customHeight="1">
      <c r="A12" s="331" t="s">
        <v>614</v>
      </c>
      <c r="B12" s="332">
        <v>466</v>
      </c>
    </row>
    <row r="13" spans="1:2" ht="21.75" customHeight="1">
      <c r="A13" s="331" t="s">
        <v>615</v>
      </c>
      <c r="B13" s="332">
        <v>301</v>
      </c>
    </row>
    <row r="14" spans="1:2" ht="21.75" customHeight="1">
      <c r="A14" s="331" t="s">
        <v>616</v>
      </c>
      <c r="B14" s="332"/>
    </row>
    <row r="15" spans="1:2" ht="21.75" customHeight="1">
      <c r="A15" s="331" t="s">
        <v>617</v>
      </c>
      <c r="B15" s="332">
        <v>4</v>
      </c>
    </row>
    <row r="16" spans="1:2" ht="21.75" customHeight="1">
      <c r="A16" s="331" t="s">
        <v>618</v>
      </c>
      <c r="B16" s="332"/>
    </row>
    <row r="17" spans="1:2" ht="21.75" customHeight="1">
      <c r="A17" s="331" t="s">
        <v>619</v>
      </c>
      <c r="B17" s="332"/>
    </row>
    <row r="18" spans="1:2" ht="21.75" customHeight="1">
      <c r="A18" s="331" t="s">
        <v>620</v>
      </c>
      <c r="B18" s="332">
        <v>8</v>
      </c>
    </row>
    <row r="19" spans="1:2" ht="21.75" customHeight="1">
      <c r="A19" s="331" t="s">
        <v>621</v>
      </c>
      <c r="B19" s="332"/>
    </row>
    <row r="20" spans="1:2" ht="21.75" customHeight="1">
      <c r="A20" s="331" t="s">
        <v>622</v>
      </c>
      <c r="B20" s="332">
        <v>16</v>
      </c>
    </row>
    <row r="21" spans="1:2" ht="21.75" customHeight="1">
      <c r="A21" s="331" t="s">
        <v>623</v>
      </c>
      <c r="B21" s="332"/>
    </row>
    <row r="22" spans="1:2" ht="21.75" customHeight="1">
      <c r="A22" s="331" t="s">
        <v>624</v>
      </c>
      <c r="B22" s="332">
        <v>137</v>
      </c>
    </row>
    <row r="23" spans="1:2" ht="21.75" customHeight="1">
      <c r="A23" s="331" t="s">
        <v>625</v>
      </c>
      <c r="B23" s="332"/>
    </row>
    <row r="24" spans="1:2" ht="21.75" customHeight="1">
      <c r="A24" s="331" t="s">
        <v>625</v>
      </c>
      <c r="B24" s="332"/>
    </row>
    <row r="25" spans="1:2" ht="21.75" customHeight="1">
      <c r="A25" s="331" t="s">
        <v>626</v>
      </c>
      <c r="B25" s="332">
        <v>37</v>
      </c>
    </row>
    <row r="26" spans="1:2" ht="21.75" customHeight="1">
      <c r="A26" s="331" t="s">
        <v>627</v>
      </c>
      <c r="B26" s="332"/>
    </row>
    <row r="27" spans="1:2" ht="21.75" customHeight="1">
      <c r="A27" s="331" t="s">
        <v>628</v>
      </c>
      <c r="B27" s="332"/>
    </row>
    <row r="28" spans="1:2" ht="21.75" customHeight="1">
      <c r="A28" s="331" t="s">
        <v>629</v>
      </c>
      <c r="B28" s="332"/>
    </row>
    <row r="29" spans="1:2" ht="21.75" customHeight="1">
      <c r="A29" s="331" t="s">
        <v>630</v>
      </c>
      <c r="B29" s="332"/>
    </row>
    <row r="30" spans="1:2" ht="21.75" customHeight="1">
      <c r="A30" s="331" t="s">
        <v>631</v>
      </c>
      <c r="B30" s="332">
        <v>37</v>
      </c>
    </row>
    <row r="31" spans="1:2" ht="21.75" customHeight="1">
      <c r="A31" s="331"/>
      <c r="B31" s="332"/>
    </row>
    <row r="32" spans="1:2" ht="38.25" customHeight="1">
      <c r="A32" s="418" t="s">
        <v>1032</v>
      </c>
      <c r="B32" s="418"/>
    </row>
  </sheetData>
  <mergeCells count="4">
    <mergeCell ref="A2:B2"/>
    <mergeCell ref="A3:B3"/>
    <mergeCell ref="A1:B1"/>
    <mergeCell ref="A32:B32"/>
  </mergeCells>
  <phoneticPr fontId="3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6">
    <tabColor rgb="FF7030A0"/>
  </sheetPr>
  <dimension ref="A1:K115"/>
  <sheetViews>
    <sheetView showZeros="0" workbookViewId="0">
      <selection activeCell="E18" sqref="E18"/>
    </sheetView>
  </sheetViews>
  <sheetFormatPr defaultRowHeight="14.25"/>
  <cols>
    <col min="1" max="1" width="36" style="24" customWidth="1"/>
    <col min="2" max="2" width="12.125" style="24" customWidth="1"/>
    <col min="3" max="3" width="33.25" style="25" customWidth="1"/>
    <col min="4" max="4" width="12.875" style="25" customWidth="1"/>
    <col min="5" max="5" width="9.375" style="25" bestFit="1" customWidth="1"/>
    <col min="6" max="16384" width="9" style="25"/>
  </cols>
  <sheetData>
    <row r="1" spans="1:11" ht="20.25" customHeight="1">
      <c r="A1" s="362" t="s">
        <v>1210</v>
      </c>
      <c r="B1" s="362"/>
      <c r="C1" s="362"/>
      <c r="D1" s="362"/>
    </row>
    <row r="2" spans="1:11" ht="24">
      <c r="A2" s="377" t="s">
        <v>2276</v>
      </c>
      <c r="B2" s="377"/>
      <c r="C2" s="377"/>
      <c r="D2" s="377"/>
    </row>
    <row r="3" spans="1:11" ht="20.25" customHeight="1">
      <c r="A3" s="376"/>
      <c r="B3" s="376"/>
      <c r="D3" s="56" t="s">
        <v>748</v>
      </c>
    </row>
    <row r="4" spans="1:11" ht="24" customHeight="1">
      <c r="A4" s="26" t="s">
        <v>747</v>
      </c>
      <c r="B4" s="29" t="s">
        <v>696</v>
      </c>
      <c r="C4" s="26" t="s">
        <v>746</v>
      </c>
      <c r="D4" s="30" t="s">
        <v>696</v>
      </c>
    </row>
    <row r="5" spans="1:11" ht="24.6" customHeight="1">
      <c r="A5" s="27" t="s">
        <v>745</v>
      </c>
      <c r="B5" s="48">
        <v>968</v>
      </c>
      <c r="C5" s="28" t="s">
        <v>744</v>
      </c>
      <c r="D5" s="48">
        <v>1</v>
      </c>
    </row>
    <row r="6" spans="1:11" ht="21" customHeight="1">
      <c r="A6" s="46" t="s">
        <v>244</v>
      </c>
      <c r="B6" s="320">
        <v>964</v>
      </c>
      <c r="C6" s="46" t="s">
        <v>253</v>
      </c>
      <c r="D6" s="46">
        <v>1</v>
      </c>
    </row>
    <row r="7" spans="1:11" ht="21" customHeight="1">
      <c r="A7" s="46" t="s">
        <v>812</v>
      </c>
      <c r="B7" s="46">
        <v>964</v>
      </c>
      <c r="C7" s="46" t="s">
        <v>710</v>
      </c>
      <c r="D7" s="212">
        <v>1</v>
      </c>
    </row>
    <row r="8" spans="1:11" ht="21" customHeight="1">
      <c r="A8" s="46" t="s">
        <v>703</v>
      </c>
      <c r="B8" s="212">
        <v>4</v>
      </c>
      <c r="C8" s="46" t="s">
        <v>711</v>
      </c>
      <c r="D8" s="212"/>
    </row>
    <row r="9" spans="1:11" ht="21" customHeight="1">
      <c r="A9" s="46" t="s">
        <v>704</v>
      </c>
      <c r="B9" s="212"/>
      <c r="C9" s="46" t="s">
        <v>254</v>
      </c>
      <c r="D9" s="46"/>
    </row>
    <row r="10" spans="1:11" ht="21" customHeight="1">
      <c r="A10" s="46" t="s">
        <v>1084</v>
      </c>
      <c r="B10" s="212"/>
      <c r="C10" s="46" t="s">
        <v>869</v>
      </c>
      <c r="D10" s="46"/>
    </row>
    <row r="11" spans="1:11" ht="21" customHeight="1">
      <c r="A11" s="46" t="s">
        <v>736</v>
      </c>
      <c r="B11" s="212"/>
      <c r="C11" s="46" t="s">
        <v>703</v>
      </c>
      <c r="D11" s="289"/>
    </row>
    <row r="12" spans="1:11" ht="21" customHeight="1">
      <c r="A12" s="212" t="s">
        <v>1035</v>
      </c>
      <c r="B12" s="212"/>
      <c r="C12" s="46" t="s">
        <v>704</v>
      </c>
      <c r="D12" s="289"/>
    </row>
    <row r="13" spans="1:11" ht="21" customHeight="1">
      <c r="A13" s="212" t="s">
        <v>942</v>
      </c>
      <c r="B13" s="212"/>
      <c r="C13" s="46" t="s">
        <v>870</v>
      </c>
      <c r="D13" s="46"/>
      <c r="H13" s="208"/>
      <c r="I13" s="208"/>
      <c r="J13" s="208"/>
      <c r="K13" s="208"/>
    </row>
    <row r="14" spans="1:11" ht="21" customHeight="1">
      <c r="A14" s="212" t="s">
        <v>994</v>
      </c>
      <c r="B14" s="212"/>
      <c r="C14" s="46" t="s">
        <v>871</v>
      </c>
      <c r="D14" s="46"/>
      <c r="H14" s="208"/>
      <c r="I14" s="208"/>
      <c r="J14" s="208"/>
      <c r="K14" s="208"/>
    </row>
    <row r="15" spans="1:11" ht="21" customHeight="1">
      <c r="A15" s="46" t="s">
        <v>737</v>
      </c>
      <c r="B15" s="212"/>
      <c r="C15" s="46" t="s">
        <v>1001</v>
      </c>
      <c r="D15" s="46"/>
      <c r="H15" s="209"/>
      <c r="I15" s="209"/>
      <c r="J15" s="208"/>
      <c r="K15" s="208"/>
    </row>
    <row r="16" spans="1:11" ht="21" customHeight="1">
      <c r="A16" s="46" t="s">
        <v>738</v>
      </c>
      <c r="B16" s="212"/>
      <c r="C16" s="46" t="s">
        <v>1000</v>
      </c>
      <c r="D16" s="46"/>
      <c r="H16" s="209"/>
      <c r="I16" s="209"/>
      <c r="J16" s="208"/>
      <c r="K16" s="208"/>
    </row>
    <row r="17" spans="1:11" ht="21" customHeight="1">
      <c r="A17" s="46" t="s">
        <v>739</v>
      </c>
      <c r="B17" s="212"/>
      <c r="C17" s="46" t="s">
        <v>1002</v>
      </c>
      <c r="D17" s="46"/>
      <c r="H17" s="208"/>
      <c r="I17" s="208"/>
      <c r="J17" s="208"/>
      <c r="K17" s="208"/>
    </row>
    <row r="18" spans="1:11" ht="21" customHeight="1">
      <c r="A18" s="46" t="s">
        <v>1109</v>
      </c>
      <c r="B18" s="212"/>
      <c r="C18" s="46" t="s">
        <v>872</v>
      </c>
      <c r="D18" s="46"/>
    </row>
    <row r="19" spans="1:11" ht="21" customHeight="1">
      <c r="A19" s="46" t="s">
        <v>943</v>
      </c>
      <c r="B19" s="212"/>
      <c r="C19" s="46" t="s">
        <v>873</v>
      </c>
      <c r="D19" s="212"/>
    </row>
    <row r="20" spans="1:11" ht="21" customHeight="1">
      <c r="A20" s="46" t="s">
        <v>740</v>
      </c>
      <c r="B20" s="212"/>
      <c r="C20" s="46" t="s">
        <v>874</v>
      </c>
      <c r="D20" s="46"/>
    </row>
    <row r="21" spans="1:11" ht="21" customHeight="1">
      <c r="A21" s="46" t="s">
        <v>741</v>
      </c>
      <c r="B21" s="212"/>
      <c r="C21" s="46" t="s">
        <v>875</v>
      </c>
      <c r="D21" s="46"/>
    </row>
    <row r="22" spans="1:11" ht="21" customHeight="1">
      <c r="A22" s="46" t="s">
        <v>742</v>
      </c>
      <c r="B22" s="230">
        <v>960</v>
      </c>
      <c r="C22" s="46" t="s">
        <v>876</v>
      </c>
      <c r="D22" s="46"/>
    </row>
    <row r="23" spans="1:11" ht="21" customHeight="1">
      <c r="A23" s="46" t="s">
        <v>733</v>
      </c>
      <c r="B23" s="212"/>
      <c r="C23" s="46" t="s">
        <v>877</v>
      </c>
      <c r="D23" s="46"/>
    </row>
    <row r="24" spans="1:11" ht="21" customHeight="1">
      <c r="A24" s="46" t="s">
        <v>734</v>
      </c>
      <c r="B24" s="212"/>
      <c r="C24" s="46" t="s">
        <v>878</v>
      </c>
      <c r="D24" s="46"/>
    </row>
    <row r="25" spans="1:11" ht="21" customHeight="1">
      <c r="A25" s="46" t="s">
        <v>1036</v>
      </c>
      <c r="B25" s="212"/>
      <c r="C25" s="46" t="s">
        <v>733</v>
      </c>
      <c r="D25" s="46"/>
    </row>
    <row r="26" spans="1:11" ht="21" customHeight="1">
      <c r="A26" s="212" t="s">
        <v>1108</v>
      </c>
      <c r="B26" s="212"/>
      <c r="C26" s="46" t="s">
        <v>734</v>
      </c>
      <c r="D26" s="46"/>
    </row>
    <row r="27" spans="1:11" ht="21" customHeight="1">
      <c r="A27" s="46" t="s">
        <v>837</v>
      </c>
      <c r="B27" s="46"/>
      <c r="C27" s="212" t="s">
        <v>1108</v>
      </c>
      <c r="D27" s="212"/>
    </row>
    <row r="28" spans="1:11" ht="21" customHeight="1">
      <c r="A28" s="46" t="s">
        <v>705</v>
      </c>
      <c r="B28" s="46"/>
      <c r="C28" s="46" t="s">
        <v>879</v>
      </c>
      <c r="D28" s="46"/>
    </row>
    <row r="29" spans="1:11" ht="21" customHeight="1">
      <c r="A29" s="46" t="s">
        <v>725</v>
      </c>
      <c r="B29" s="46"/>
      <c r="C29" s="46" t="s">
        <v>880</v>
      </c>
      <c r="D29" s="46">
        <f>SUM(D30:D44)</f>
        <v>0</v>
      </c>
    </row>
    <row r="30" spans="1:11" ht="21" customHeight="1">
      <c r="A30" s="46" t="s">
        <v>706</v>
      </c>
      <c r="B30" s="46"/>
      <c r="C30" s="46" t="s">
        <v>705</v>
      </c>
      <c r="D30" s="213"/>
    </row>
    <row r="31" spans="1:11" ht="21" customHeight="1">
      <c r="A31" s="46" t="s">
        <v>707</v>
      </c>
      <c r="B31" s="46"/>
      <c r="C31" s="46" t="s">
        <v>725</v>
      </c>
      <c r="D31" s="213"/>
    </row>
    <row r="32" spans="1:11" ht="21" customHeight="1">
      <c r="A32" s="46" t="s">
        <v>708</v>
      </c>
      <c r="B32" s="46"/>
      <c r="C32" s="46" t="s">
        <v>707</v>
      </c>
      <c r="D32" s="46"/>
    </row>
    <row r="33" spans="1:4" ht="21" customHeight="1">
      <c r="A33" s="46" t="s">
        <v>709</v>
      </c>
      <c r="B33" s="46"/>
      <c r="C33" s="46" t="s">
        <v>900</v>
      </c>
      <c r="D33" s="213"/>
    </row>
    <row r="34" spans="1:4" ht="21" customHeight="1">
      <c r="A34" s="212" t="s">
        <v>1108</v>
      </c>
      <c r="B34" s="46"/>
      <c r="C34" s="46" t="s">
        <v>708</v>
      </c>
      <c r="D34" s="46"/>
    </row>
    <row r="35" spans="1:4" ht="21" customHeight="1">
      <c r="A35" s="46" t="s">
        <v>902</v>
      </c>
      <c r="B35" s="46"/>
      <c r="C35" s="46" t="s">
        <v>901</v>
      </c>
      <c r="D35" s="46"/>
    </row>
    <row r="36" spans="1:4" ht="21" customHeight="1">
      <c r="A36" s="46" t="s">
        <v>727</v>
      </c>
      <c r="B36" s="46"/>
      <c r="C36" s="212" t="s">
        <v>1108</v>
      </c>
      <c r="D36" s="46"/>
    </row>
    <row r="37" spans="1:4" ht="21" customHeight="1">
      <c r="A37" s="46" t="s">
        <v>728</v>
      </c>
      <c r="B37" s="46"/>
      <c r="C37" s="46" t="s">
        <v>726</v>
      </c>
      <c r="D37" s="46"/>
    </row>
    <row r="38" spans="1:4" ht="21" customHeight="1">
      <c r="A38" s="46" t="s">
        <v>903</v>
      </c>
      <c r="B38" s="46"/>
      <c r="C38" s="46" t="s">
        <v>902</v>
      </c>
      <c r="D38" s="46"/>
    </row>
    <row r="39" spans="1:4" ht="21" customHeight="1">
      <c r="A39" s="46" t="s">
        <v>729</v>
      </c>
      <c r="B39" s="46"/>
      <c r="C39" s="46" t="s">
        <v>727</v>
      </c>
      <c r="D39" s="212"/>
    </row>
    <row r="40" spans="1:4" ht="21" customHeight="1">
      <c r="A40" s="46" t="s">
        <v>730</v>
      </c>
      <c r="B40" s="46"/>
      <c r="C40" s="46" t="s">
        <v>728</v>
      </c>
      <c r="D40" s="46"/>
    </row>
    <row r="41" spans="1:4" ht="21" customHeight="1">
      <c r="A41" s="46" t="s">
        <v>731</v>
      </c>
      <c r="B41" s="46"/>
      <c r="C41" s="46" t="s">
        <v>903</v>
      </c>
      <c r="D41" s="46"/>
    </row>
    <row r="42" spans="1:4" ht="21" customHeight="1">
      <c r="A42" s="46" t="s">
        <v>247</v>
      </c>
      <c r="B42" s="320">
        <v>4</v>
      </c>
      <c r="C42" s="46" t="s">
        <v>729</v>
      </c>
      <c r="D42" s="46"/>
    </row>
    <row r="43" spans="1:4" ht="21" customHeight="1">
      <c r="A43" s="46" t="s">
        <v>700</v>
      </c>
      <c r="B43" s="46"/>
      <c r="C43" s="46" t="s">
        <v>904</v>
      </c>
      <c r="D43" s="46"/>
    </row>
    <row r="44" spans="1:4" ht="21" customHeight="1">
      <c r="A44" s="46" t="s">
        <v>783</v>
      </c>
      <c r="B44" s="46"/>
      <c r="C44" s="46" t="s">
        <v>905</v>
      </c>
      <c r="D44" s="46"/>
    </row>
    <row r="45" spans="1:4" ht="53.25" customHeight="1">
      <c r="A45" s="413" t="s">
        <v>1195</v>
      </c>
      <c r="B45" s="413"/>
      <c r="C45" s="413"/>
      <c r="D45" s="413"/>
    </row>
    <row r="46" spans="1:4" ht="19.5" customHeight="1">
      <c r="B46" s="240"/>
    </row>
    <row r="47" spans="1:4" ht="19.5" customHeight="1"/>
    <row r="48" spans="1:4" ht="19.5" customHeight="1"/>
    <row r="49" spans="1:2" ht="19.5" customHeight="1"/>
    <row r="50" spans="1:2" ht="19.5" customHeight="1"/>
    <row r="51" spans="1:2" ht="19.5" customHeight="1"/>
    <row r="52" spans="1:2" ht="19.5" customHeight="1"/>
    <row r="53" spans="1:2" ht="19.5" customHeight="1"/>
    <row r="54" spans="1:2" ht="19.5" customHeight="1"/>
    <row r="55" spans="1:2" ht="20.100000000000001" customHeight="1">
      <c r="A55" s="25"/>
      <c r="B55" s="25"/>
    </row>
    <row r="56" spans="1:2" ht="20.100000000000001" customHeight="1">
      <c r="A56" s="25"/>
      <c r="B56" s="25"/>
    </row>
    <row r="57" spans="1:2" ht="20.100000000000001" customHeight="1">
      <c r="A57" s="25"/>
      <c r="B57" s="25"/>
    </row>
    <row r="58" spans="1:2" ht="20.100000000000001" customHeight="1">
      <c r="A58" s="25"/>
      <c r="B58" s="25"/>
    </row>
    <row r="59" spans="1:2" ht="20.100000000000001" customHeight="1">
      <c r="A59" s="25"/>
      <c r="B59" s="25"/>
    </row>
    <row r="60" spans="1:2" ht="20.100000000000001" customHeight="1">
      <c r="A60" s="25"/>
      <c r="B60" s="25"/>
    </row>
    <row r="61" spans="1:2" ht="20.100000000000001" customHeight="1">
      <c r="A61" s="25"/>
      <c r="B61" s="25"/>
    </row>
    <row r="62" spans="1:2" ht="20.100000000000001" customHeight="1">
      <c r="A62" s="25"/>
      <c r="B62" s="25"/>
    </row>
    <row r="63" spans="1:2" ht="20.100000000000001" customHeight="1">
      <c r="A63" s="25"/>
      <c r="B63" s="25"/>
    </row>
    <row r="64" spans="1:2" ht="20.100000000000001" customHeight="1">
      <c r="A64" s="25"/>
      <c r="B64" s="25"/>
    </row>
    <row r="65" spans="1:2" ht="20.100000000000001" customHeight="1">
      <c r="A65" s="25"/>
      <c r="B65" s="25"/>
    </row>
    <row r="66" spans="1:2" ht="20.100000000000001" customHeight="1">
      <c r="A66" s="25"/>
      <c r="B66" s="25"/>
    </row>
    <row r="67" spans="1:2" ht="20.100000000000001" customHeight="1">
      <c r="A67" s="25"/>
      <c r="B67" s="25"/>
    </row>
    <row r="68" spans="1:2" ht="20.100000000000001" customHeight="1">
      <c r="A68" s="25"/>
      <c r="B68" s="25"/>
    </row>
    <row r="69" spans="1:2" ht="20.100000000000001" customHeight="1">
      <c r="A69" s="25"/>
      <c r="B69" s="25"/>
    </row>
    <row r="70" spans="1:2" ht="20.100000000000001" customHeight="1">
      <c r="A70" s="25"/>
      <c r="B70" s="25"/>
    </row>
    <row r="71" spans="1:2" ht="20.100000000000001" customHeight="1">
      <c r="A71" s="25"/>
      <c r="B71" s="25"/>
    </row>
    <row r="72" spans="1:2" ht="20.100000000000001" customHeight="1">
      <c r="A72" s="25"/>
      <c r="B72" s="25"/>
    </row>
    <row r="73" spans="1:2" ht="20.100000000000001" customHeight="1">
      <c r="A73" s="25"/>
      <c r="B73" s="25"/>
    </row>
    <row r="74" spans="1:2" ht="20.100000000000001" customHeight="1">
      <c r="A74" s="25"/>
      <c r="B74" s="25"/>
    </row>
    <row r="75" spans="1:2" ht="20.100000000000001" customHeight="1">
      <c r="A75" s="25"/>
      <c r="B75" s="25"/>
    </row>
    <row r="76" spans="1:2" ht="20.100000000000001" customHeight="1">
      <c r="A76" s="25"/>
      <c r="B76" s="25"/>
    </row>
    <row r="77" spans="1:2" ht="20.100000000000001" customHeight="1">
      <c r="A77" s="25"/>
      <c r="B77" s="25"/>
    </row>
    <row r="78" spans="1:2" ht="20.100000000000001" customHeight="1">
      <c r="A78" s="25"/>
      <c r="B78" s="25"/>
    </row>
    <row r="79" spans="1:2" ht="20.100000000000001" customHeight="1">
      <c r="A79" s="25"/>
      <c r="B79" s="25"/>
    </row>
    <row r="80" spans="1:2" ht="20.100000000000001" customHeight="1">
      <c r="A80" s="25"/>
      <c r="B80" s="25"/>
    </row>
    <row r="81" spans="1:2" ht="20.100000000000001" customHeight="1">
      <c r="A81" s="25"/>
      <c r="B81" s="25"/>
    </row>
    <row r="82" spans="1:2" ht="20.100000000000001" customHeight="1">
      <c r="A82" s="25"/>
      <c r="B82" s="25"/>
    </row>
    <row r="83" spans="1:2" ht="20.100000000000001" customHeight="1">
      <c r="A83" s="25"/>
      <c r="B83" s="25"/>
    </row>
    <row r="84" spans="1:2" ht="20.100000000000001" customHeight="1">
      <c r="A84" s="25"/>
      <c r="B84" s="25"/>
    </row>
    <row r="85" spans="1:2" ht="20.100000000000001" customHeight="1">
      <c r="A85" s="25"/>
      <c r="B85" s="25"/>
    </row>
    <row r="86" spans="1:2" ht="20.100000000000001" customHeight="1">
      <c r="A86" s="25"/>
      <c r="B86" s="25"/>
    </row>
    <row r="87" spans="1:2" ht="20.100000000000001" customHeight="1">
      <c r="A87" s="25"/>
      <c r="B87" s="25"/>
    </row>
    <row r="88" spans="1:2" ht="20.100000000000001" customHeight="1">
      <c r="A88" s="25"/>
      <c r="B88" s="25"/>
    </row>
    <row r="89" spans="1:2" ht="20.100000000000001" customHeight="1">
      <c r="A89" s="25"/>
      <c r="B89" s="25"/>
    </row>
    <row r="90" spans="1:2" ht="20.100000000000001" customHeight="1">
      <c r="A90" s="25"/>
      <c r="B90" s="25"/>
    </row>
    <row r="91" spans="1:2" ht="20.100000000000001" customHeight="1">
      <c r="A91" s="25"/>
      <c r="B91" s="25"/>
    </row>
    <row r="92" spans="1:2" ht="20.100000000000001" customHeight="1">
      <c r="A92" s="25"/>
      <c r="B92" s="25"/>
    </row>
    <row r="93" spans="1:2" ht="20.100000000000001" customHeight="1"/>
    <row r="94" spans="1:2" ht="20.100000000000001" customHeight="1"/>
    <row r="95" spans="1:2" ht="20.100000000000001" customHeight="1"/>
    <row r="96" spans="1:2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</sheetData>
  <mergeCells count="4">
    <mergeCell ref="A3:B3"/>
    <mergeCell ref="A2:D2"/>
    <mergeCell ref="A1:D1"/>
    <mergeCell ref="A45:D45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7">
    <tabColor rgb="FF7030A0"/>
  </sheetPr>
  <dimension ref="A1:J30"/>
  <sheetViews>
    <sheetView workbookViewId="0">
      <selection activeCell="G18" sqref="G18"/>
    </sheetView>
  </sheetViews>
  <sheetFormatPr defaultRowHeight="13.5"/>
  <cols>
    <col min="1" max="1" width="23.625" style="190" customWidth="1"/>
    <col min="2" max="2" width="20.25" style="190" customWidth="1"/>
    <col min="3" max="3" width="24.375" style="190" customWidth="1"/>
    <col min="4" max="4" width="17.25" style="190" customWidth="1"/>
    <col min="5" max="6" width="9" style="190"/>
    <col min="7" max="7" width="12.5" style="190" customWidth="1"/>
    <col min="8" max="8" width="15.25" style="190" customWidth="1"/>
    <col min="9" max="16384" width="9" style="190"/>
  </cols>
  <sheetData>
    <row r="1" spans="1:8" ht="18">
      <c r="A1" s="362" t="s">
        <v>1040</v>
      </c>
      <c r="B1" s="362"/>
      <c r="C1" s="362"/>
    </row>
    <row r="2" spans="1:8" ht="25.5" customHeight="1">
      <c r="A2" s="377" t="s">
        <v>2275</v>
      </c>
      <c r="B2" s="377"/>
      <c r="C2" s="377"/>
      <c r="D2" s="377"/>
    </row>
    <row r="3" spans="1:8" ht="20.25" customHeight="1">
      <c r="A3" s="380" t="s">
        <v>1044</v>
      </c>
      <c r="B3" s="380"/>
      <c r="C3" s="380"/>
      <c r="D3" s="380"/>
    </row>
    <row r="4" spans="1:8" ht="20.100000000000001" customHeight="1">
      <c r="A4" s="191"/>
      <c r="B4" s="191"/>
      <c r="D4" s="192" t="s">
        <v>1045</v>
      </c>
    </row>
    <row r="5" spans="1:8" ht="24" customHeight="1">
      <c r="A5" s="381" t="s">
        <v>1046</v>
      </c>
      <c r="B5" s="382" t="s">
        <v>1047</v>
      </c>
      <c r="C5" s="383"/>
      <c r="D5" s="384"/>
    </row>
    <row r="6" spans="1:8" ht="32.450000000000003" customHeight="1">
      <c r="A6" s="381"/>
      <c r="B6" s="193" t="s">
        <v>1048</v>
      </c>
      <c r="C6" s="194" t="s">
        <v>1049</v>
      </c>
      <c r="D6" s="194" t="s">
        <v>1050</v>
      </c>
    </row>
    <row r="7" spans="1:8" s="196" customFormat="1" ht="20.100000000000001" customHeight="1">
      <c r="A7" s="315" t="s">
        <v>632</v>
      </c>
      <c r="B7" s="195"/>
      <c r="C7" s="195"/>
      <c r="D7" s="195"/>
    </row>
    <row r="8" spans="1:8" s="196" customFormat="1" ht="20.100000000000001" customHeight="1">
      <c r="A8" s="309"/>
      <c r="B8" s="198"/>
      <c r="C8" s="198"/>
      <c r="D8" s="198"/>
    </row>
    <row r="9" spans="1:8" s="196" customFormat="1" ht="20.100000000000001" customHeight="1">
      <c r="A9" s="309"/>
      <c r="B9" s="197"/>
      <c r="C9" s="197"/>
      <c r="D9" s="197"/>
      <c r="G9" s="199"/>
      <c r="H9" s="199"/>
    </row>
    <row r="10" spans="1:8" s="196" customFormat="1" ht="20.100000000000001" customHeight="1">
      <c r="A10" s="309"/>
      <c r="B10" s="197"/>
      <c r="C10" s="197"/>
      <c r="D10" s="197"/>
      <c r="G10" s="199"/>
      <c r="H10" s="199"/>
    </row>
    <row r="11" spans="1:8" ht="20.100000000000001" customHeight="1">
      <c r="A11" s="309"/>
      <c r="B11" s="197"/>
      <c r="C11" s="197"/>
      <c r="D11" s="197"/>
      <c r="G11" s="199"/>
      <c r="H11" s="199"/>
    </row>
    <row r="12" spans="1:8" s="196" customFormat="1" ht="20.100000000000001" customHeight="1">
      <c r="A12" s="309"/>
      <c r="B12" s="197"/>
      <c r="C12" s="197"/>
      <c r="D12" s="197"/>
      <c r="G12" s="199"/>
      <c r="H12" s="199"/>
    </row>
    <row r="13" spans="1:8" ht="20.45" customHeight="1">
      <c r="A13" s="309"/>
      <c r="B13" s="197"/>
      <c r="C13" s="197"/>
      <c r="D13" s="197"/>
      <c r="G13" s="199"/>
      <c r="H13" s="199"/>
    </row>
    <row r="14" spans="1:8" ht="20.100000000000001" customHeight="1">
      <c r="A14" s="309"/>
      <c r="B14" s="197"/>
      <c r="C14" s="197"/>
      <c r="D14" s="197"/>
      <c r="G14" s="199"/>
      <c r="H14" s="199"/>
    </row>
    <row r="15" spans="1:8" ht="20.100000000000001" customHeight="1">
      <c r="A15" s="309"/>
      <c r="B15" s="197"/>
      <c r="C15" s="197"/>
      <c r="D15" s="197"/>
      <c r="G15" s="199"/>
      <c r="H15" s="199"/>
    </row>
    <row r="16" spans="1:8" ht="20.100000000000001" customHeight="1">
      <c r="A16" s="309"/>
      <c r="B16" s="197"/>
      <c r="C16" s="197"/>
      <c r="D16" s="197"/>
      <c r="G16" s="199"/>
      <c r="H16" s="199"/>
    </row>
    <row r="17" spans="1:10" s="196" customFormat="1" ht="20.100000000000001" customHeight="1">
      <c r="A17" s="309"/>
      <c r="B17" s="197"/>
      <c r="C17" s="197"/>
      <c r="D17" s="197"/>
      <c r="G17" s="199"/>
      <c r="H17" s="199"/>
      <c r="I17" s="200"/>
      <c r="J17" s="200"/>
    </row>
    <row r="18" spans="1:10" s="196" customFormat="1" ht="20.100000000000001" customHeight="1">
      <c r="A18" s="308"/>
      <c r="B18" s="197"/>
      <c r="C18" s="197"/>
      <c r="D18" s="197"/>
      <c r="G18" s="199"/>
      <c r="H18" s="199"/>
      <c r="I18" s="200"/>
      <c r="J18" s="200"/>
    </row>
    <row r="19" spans="1:10" s="196" customFormat="1" ht="20.100000000000001" customHeight="1">
      <c r="A19" s="308"/>
      <c r="B19" s="197"/>
      <c r="C19" s="197"/>
      <c r="D19" s="197"/>
      <c r="G19" s="199"/>
      <c r="H19" s="199"/>
      <c r="I19" s="200"/>
      <c r="J19" s="200"/>
    </row>
    <row r="20" spans="1:10" s="196" customFormat="1" ht="20.100000000000001" customHeight="1">
      <c r="A20" s="308"/>
      <c r="B20" s="197"/>
      <c r="C20" s="197"/>
      <c r="D20" s="197"/>
      <c r="G20" s="199"/>
      <c r="H20" s="199"/>
      <c r="I20" s="200"/>
      <c r="J20" s="200"/>
    </row>
    <row r="21" spans="1:10" s="196" customFormat="1" ht="20.100000000000001" customHeight="1">
      <c r="A21" s="308"/>
      <c r="B21" s="197"/>
      <c r="C21" s="197"/>
      <c r="D21" s="197"/>
      <c r="G21" s="199"/>
      <c r="H21" s="199"/>
      <c r="I21" s="200"/>
      <c r="J21" s="200"/>
    </row>
    <row r="22" spans="1:10" s="196" customFormat="1" ht="20.100000000000001" customHeight="1">
      <c r="A22" s="308"/>
      <c r="B22" s="197"/>
      <c r="C22" s="197"/>
      <c r="D22" s="197"/>
      <c r="G22" s="199"/>
      <c r="H22" s="199"/>
      <c r="I22" s="200"/>
      <c r="J22" s="200"/>
    </row>
    <row r="23" spans="1:10" s="196" customFormat="1" ht="20.100000000000001" customHeight="1">
      <c r="A23" s="308"/>
      <c r="B23" s="197"/>
      <c r="C23" s="197"/>
      <c r="D23" s="197"/>
      <c r="G23" s="199"/>
      <c r="H23" s="199"/>
      <c r="I23" s="200"/>
      <c r="J23" s="200"/>
    </row>
    <row r="24" spans="1:10" s="196" customFormat="1" ht="20.100000000000001" customHeight="1">
      <c r="A24" s="309"/>
      <c r="B24" s="197"/>
      <c r="C24" s="197"/>
      <c r="D24" s="197"/>
      <c r="G24" s="199"/>
      <c r="H24" s="199"/>
      <c r="I24" s="200"/>
      <c r="J24" s="200"/>
    </row>
    <row r="25" spans="1:10" s="196" customFormat="1" ht="20.100000000000001" customHeight="1">
      <c r="A25" s="313"/>
      <c r="B25" s="197"/>
      <c r="C25" s="197"/>
      <c r="D25" s="197"/>
      <c r="G25" s="199"/>
      <c r="H25" s="199"/>
      <c r="I25" s="200"/>
      <c r="J25" s="200"/>
    </row>
    <row r="26" spans="1:10" s="196" customFormat="1" ht="20.100000000000001" customHeight="1">
      <c r="A26" s="313"/>
      <c r="B26" s="197"/>
      <c r="C26" s="197"/>
      <c r="D26" s="197"/>
      <c r="G26" s="199"/>
      <c r="H26" s="199"/>
      <c r="I26" s="200"/>
      <c r="J26" s="200"/>
    </row>
    <row r="27" spans="1:10" s="196" customFormat="1" ht="20.100000000000001" customHeight="1">
      <c r="A27" s="313"/>
      <c r="B27" s="197"/>
      <c r="C27" s="197"/>
      <c r="D27" s="197"/>
      <c r="G27" s="199"/>
      <c r="H27" s="199"/>
      <c r="I27" s="200"/>
      <c r="J27" s="200"/>
    </row>
    <row r="28" spans="1:10" s="196" customFormat="1" ht="20.100000000000001" customHeight="1">
      <c r="A28" s="313"/>
      <c r="B28" s="197"/>
      <c r="C28" s="197"/>
      <c r="D28" s="197"/>
      <c r="G28" s="199"/>
      <c r="H28" s="199"/>
      <c r="I28" s="200"/>
      <c r="J28" s="200"/>
    </row>
    <row r="29" spans="1:10" ht="18.600000000000001" customHeight="1">
      <c r="A29" s="314"/>
      <c r="B29" s="244"/>
      <c r="C29" s="197"/>
      <c r="D29" s="197"/>
      <c r="G29" s="199"/>
      <c r="H29" s="199"/>
      <c r="I29" s="200"/>
      <c r="J29" s="200"/>
    </row>
    <row r="30" spans="1:10" ht="57.75" customHeight="1">
      <c r="A30" s="379" t="s">
        <v>1110</v>
      </c>
      <c r="B30" s="379"/>
      <c r="C30" s="379"/>
      <c r="D30" s="379"/>
    </row>
  </sheetData>
  <mergeCells count="6">
    <mergeCell ref="A30:D30"/>
    <mergeCell ref="A1:C1"/>
    <mergeCell ref="A2:D2"/>
    <mergeCell ref="A3:D3"/>
    <mergeCell ref="A5:A6"/>
    <mergeCell ref="B5:D5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8">
    <tabColor rgb="FF7030A0"/>
  </sheetPr>
  <dimension ref="A1:B39"/>
  <sheetViews>
    <sheetView showZeros="0" workbookViewId="0">
      <selection activeCell="F19" sqref="F19"/>
    </sheetView>
  </sheetViews>
  <sheetFormatPr defaultColWidth="10" defaultRowHeight="13.5"/>
  <cols>
    <col min="1" max="1" width="68.625" style="201" customWidth="1"/>
    <col min="2" max="2" width="20.125" style="201" customWidth="1"/>
    <col min="3" max="3" width="15.25" style="201" customWidth="1"/>
    <col min="4" max="4" width="14" style="201" customWidth="1"/>
    <col min="5" max="5" width="15.5" style="201" customWidth="1"/>
    <col min="6" max="7" width="12.75" style="201" customWidth="1"/>
    <col min="8" max="16384" width="10" style="201"/>
  </cols>
  <sheetData>
    <row r="1" spans="1:2" ht="18">
      <c r="A1" s="362" t="s">
        <v>1211</v>
      </c>
      <c r="B1" s="362"/>
    </row>
    <row r="2" spans="1:2" ht="24">
      <c r="A2" s="377" t="s">
        <v>2275</v>
      </c>
      <c r="B2" s="377"/>
    </row>
    <row r="3" spans="1:2">
      <c r="A3" s="380" t="s">
        <v>1051</v>
      </c>
      <c r="B3" s="380"/>
    </row>
    <row r="4" spans="1:2">
      <c r="A4" s="191"/>
      <c r="B4" s="192" t="s">
        <v>1041</v>
      </c>
    </row>
    <row r="5" spans="1:2" ht="24" customHeight="1">
      <c r="A5" s="292" t="s">
        <v>1042</v>
      </c>
      <c r="B5" s="202" t="s">
        <v>1043</v>
      </c>
    </row>
    <row r="6" spans="1:2" ht="24" customHeight="1">
      <c r="A6" s="203" t="s">
        <v>632</v>
      </c>
      <c r="B6" s="204"/>
    </row>
    <row r="7" spans="1:2" ht="24" customHeight="1">
      <c r="A7" s="245" t="s">
        <v>1052</v>
      </c>
      <c r="B7" s="204"/>
    </row>
    <row r="8" spans="1:2" ht="24" customHeight="1">
      <c r="A8" s="246" t="s">
        <v>634</v>
      </c>
      <c r="B8" s="237"/>
    </row>
    <row r="9" spans="1:2" ht="24" customHeight="1">
      <c r="A9" s="246" t="s">
        <v>635</v>
      </c>
      <c r="B9" s="237"/>
    </row>
    <row r="10" spans="1:2" ht="24" customHeight="1">
      <c r="A10" s="246" t="s">
        <v>636</v>
      </c>
      <c r="B10" s="237"/>
    </row>
    <row r="11" spans="1:2" ht="24" customHeight="1">
      <c r="A11" s="246" t="s">
        <v>1153</v>
      </c>
      <c r="B11" s="237"/>
    </row>
    <row r="12" spans="1:2" ht="24" customHeight="1">
      <c r="A12" s="246" t="s">
        <v>1154</v>
      </c>
      <c r="B12" s="237"/>
    </row>
    <row r="13" spans="1:2" ht="24" customHeight="1">
      <c r="A13" s="246"/>
      <c r="B13" s="237"/>
    </row>
    <row r="14" spans="1:2" ht="24" customHeight="1">
      <c r="A14" s="246"/>
      <c r="B14" s="237"/>
    </row>
    <row r="15" spans="1:2" ht="24" customHeight="1">
      <c r="A15" s="245" t="s">
        <v>1053</v>
      </c>
      <c r="B15" s="204">
        <f>SUM(B16:B28)</f>
        <v>0</v>
      </c>
    </row>
    <row r="16" spans="1:2" ht="21.6" customHeight="1">
      <c r="A16" s="246" t="s">
        <v>1155</v>
      </c>
      <c r="B16" s="237"/>
    </row>
    <row r="17" spans="1:2" ht="21.6" customHeight="1">
      <c r="A17" s="246" t="s">
        <v>1156</v>
      </c>
      <c r="B17" s="237"/>
    </row>
    <row r="18" spans="1:2" ht="21" customHeight="1">
      <c r="A18" s="246" t="s">
        <v>1157</v>
      </c>
      <c r="B18" s="237"/>
    </row>
    <row r="19" spans="1:2" ht="21.6" customHeight="1">
      <c r="A19" s="246" t="s">
        <v>1158</v>
      </c>
      <c r="B19" s="237"/>
    </row>
    <row r="20" spans="1:2" ht="21.6" customHeight="1">
      <c r="A20" s="246" t="s">
        <v>1159</v>
      </c>
      <c r="B20" s="237"/>
    </row>
    <row r="21" spans="1:2" ht="21.6" customHeight="1">
      <c r="A21" s="246" t="s">
        <v>1160</v>
      </c>
      <c r="B21" s="237"/>
    </row>
    <row r="22" spans="1:2" ht="21.6" customHeight="1">
      <c r="A22" s="246" t="s">
        <v>1161</v>
      </c>
      <c r="B22" s="237"/>
    </row>
    <row r="23" spans="1:2" ht="21.6" customHeight="1">
      <c r="A23" s="246" t="s">
        <v>1162</v>
      </c>
      <c r="B23" s="237"/>
    </row>
    <row r="24" spans="1:2" ht="21.6" customHeight="1">
      <c r="A24" s="246" t="s">
        <v>1163</v>
      </c>
      <c r="B24" s="237"/>
    </row>
    <row r="25" spans="1:2" ht="21.6" customHeight="1">
      <c r="A25" s="246"/>
      <c r="B25" s="237"/>
    </row>
    <row r="26" spans="1:2" ht="21.6" customHeight="1">
      <c r="A26" s="246"/>
      <c r="B26" s="237"/>
    </row>
    <row r="27" spans="1:2" ht="21.6" customHeight="1">
      <c r="A27" s="246"/>
      <c r="B27" s="237"/>
    </row>
    <row r="28" spans="1:2" ht="21.6" customHeight="1">
      <c r="A28" s="246"/>
      <c r="B28" s="237"/>
    </row>
    <row r="29" spans="1:2" ht="64.5" customHeight="1">
      <c r="A29" s="385" t="s">
        <v>633</v>
      </c>
      <c r="B29" s="385"/>
    </row>
    <row r="30" spans="1:2" ht="21.6" customHeight="1"/>
    <row r="31" spans="1:2" ht="21.6" customHeight="1"/>
    <row r="32" spans="1:2" ht="21.6" customHeight="1"/>
    <row r="33" ht="21.6" customHeight="1"/>
    <row r="34" ht="21.6" customHeight="1"/>
    <row r="35" ht="21.6" customHeight="1"/>
    <row r="36" ht="21.6" customHeight="1"/>
    <row r="37" ht="21.6" customHeight="1"/>
    <row r="38" ht="21.6" customHeight="1"/>
    <row r="39" ht="21.6" customHeight="1"/>
  </sheetData>
  <mergeCells count="4">
    <mergeCell ref="A1:B1"/>
    <mergeCell ref="A2:B2"/>
    <mergeCell ref="A3:B3"/>
    <mergeCell ref="A29:B29"/>
  </mergeCells>
  <phoneticPr fontId="1" type="noConversion"/>
  <printOptions horizontalCentered="1"/>
  <pageMargins left="0.23622047244094491" right="0.23622047244094491" top="0.31496062992125984" bottom="0.47" header="0.31496062992125984" footer="0.25"/>
  <pageSetup paperSize="9" orientation="portrait" errors="blank" r:id="rId1"/>
  <headerFooter alignWithMargins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19">
    <tabColor rgb="FF7030A0"/>
  </sheetPr>
  <dimension ref="A1:E24"/>
  <sheetViews>
    <sheetView showZeros="0" workbookViewId="0">
      <selection activeCell="H18" sqref="H18"/>
    </sheetView>
  </sheetViews>
  <sheetFormatPr defaultRowHeight="20.100000000000001" customHeight="1"/>
  <cols>
    <col min="1" max="1" width="35.625" style="11" customWidth="1"/>
    <col min="2" max="2" width="12.75" style="12" customWidth="1"/>
    <col min="3" max="3" width="32.5" style="13" customWidth="1"/>
    <col min="4" max="4" width="13.5" style="54" customWidth="1"/>
    <col min="5" max="5" width="13" style="14" customWidth="1"/>
    <col min="6" max="16384" width="9" style="14"/>
  </cols>
  <sheetData>
    <row r="1" spans="1:5" ht="20.100000000000001" customHeight="1">
      <c r="A1" s="362" t="s">
        <v>1212</v>
      </c>
      <c r="B1" s="362"/>
      <c r="C1" s="362"/>
      <c r="D1" s="362"/>
    </row>
    <row r="2" spans="1:5" ht="29.25" customHeight="1">
      <c r="A2" s="377" t="s">
        <v>2274</v>
      </c>
      <c r="B2" s="377"/>
      <c r="C2" s="377"/>
      <c r="D2" s="377"/>
    </row>
    <row r="3" spans="1:5" ht="11.25" customHeight="1">
      <c r="A3" s="148"/>
      <c r="B3" s="151"/>
      <c r="C3" s="148"/>
      <c r="D3" s="152"/>
    </row>
    <row r="4" spans="1:5" ht="20.100000000000001" customHeight="1">
      <c r="A4" s="376"/>
      <c r="B4" s="376"/>
      <c r="C4" s="376"/>
      <c r="D4" s="53" t="s">
        <v>701</v>
      </c>
    </row>
    <row r="5" spans="1:5" ht="24" customHeight="1">
      <c r="A5" s="15" t="s">
        <v>718</v>
      </c>
      <c r="B5" s="16" t="s">
        <v>713</v>
      </c>
      <c r="C5" s="15" t="s">
        <v>714</v>
      </c>
      <c r="D5" s="16" t="s">
        <v>749</v>
      </c>
    </row>
    <row r="6" spans="1:5" ht="24" customHeight="1">
      <c r="A6" s="15" t="s">
        <v>715</v>
      </c>
      <c r="B6" s="55"/>
      <c r="C6" s="15" t="s">
        <v>715</v>
      </c>
      <c r="D6" s="55"/>
      <c r="E6" s="12"/>
    </row>
    <row r="7" spans="1:5" ht="24" customHeight="1">
      <c r="A7" s="17" t="s">
        <v>716</v>
      </c>
      <c r="B7" s="55"/>
      <c r="C7" s="153" t="s">
        <v>717</v>
      </c>
      <c r="D7" s="55"/>
      <c r="E7" s="12"/>
    </row>
    <row r="8" spans="1:5" ht="21" customHeight="1">
      <c r="A8" s="43" t="s">
        <v>883</v>
      </c>
      <c r="B8" s="87"/>
      <c r="C8" s="43" t="s">
        <v>782</v>
      </c>
      <c r="D8" s="87"/>
    </row>
    <row r="9" spans="1:5" ht="21" customHeight="1">
      <c r="A9" s="43" t="s">
        <v>884</v>
      </c>
      <c r="B9" s="87"/>
      <c r="C9" s="43" t="s">
        <v>987</v>
      </c>
      <c r="D9" s="87"/>
    </row>
    <row r="10" spans="1:5" ht="21" customHeight="1">
      <c r="A10" s="43" t="s">
        <v>885</v>
      </c>
      <c r="B10" s="87"/>
      <c r="C10" s="43" t="s">
        <v>988</v>
      </c>
      <c r="D10" s="87"/>
    </row>
    <row r="11" spans="1:5" ht="21" customHeight="1">
      <c r="A11" s="43" t="s">
        <v>886</v>
      </c>
      <c r="B11" s="87"/>
      <c r="C11" s="43" t="s">
        <v>989</v>
      </c>
      <c r="D11" s="87"/>
    </row>
    <row r="12" spans="1:5" ht="21" customHeight="1">
      <c r="A12" s="43" t="s">
        <v>887</v>
      </c>
      <c r="B12" s="87"/>
      <c r="C12" s="43" t="s">
        <v>990</v>
      </c>
      <c r="D12" s="87"/>
    </row>
    <row r="13" spans="1:5" ht="21" customHeight="1">
      <c r="A13" s="43" t="s">
        <v>888</v>
      </c>
      <c r="B13" s="87"/>
      <c r="C13" s="43" t="s">
        <v>868</v>
      </c>
      <c r="D13" s="87"/>
    </row>
    <row r="14" spans="1:5" ht="21" customHeight="1">
      <c r="A14" s="43" t="s">
        <v>889</v>
      </c>
      <c r="B14" s="87"/>
      <c r="C14" s="43" t="s">
        <v>991</v>
      </c>
      <c r="D14" s="87"/>
    </row>
    <row r="15" spans="1:5" ht="21" customHeight="1">
      <c r="A15" s="43" t="s">
        <v>890</v>
      </c>
      <c r="B15" s="87"/>
      <c r="C15" s="43"/>
      <c r="D15" s="43"/>
    </row>
    <row r="16" spans="1:5" ht="21" customHeight="1">
      <c r="A16" s="89" t="s">
        <v>891</v>
      </c>
      <c r="B16" s="87"/>
      <c r="C16" s="43"/>
      <c r="D16" s="43"/>
    </row>
    <row r="17" spans="1:4" ht="21" customHeight="1">
      <c r="A17" s="43" t="s">
        <v>997</v>
      </c>
      <c r="B17" s="87"/>
      <c r="C17" s="43"/>
      <c r="D17" s="43"/>
    </row>
    <row r="18" spans="1:4" ht="21" customHeight="1">
      <c r="A18" s="43" t="s">
        <v>998</v>
      </c>
      <c r="B18" s="87"/>
      <c r="C18" s="72"/>
      <c r="D18" s="72"/>
    </row>
    <row r="19" spans="1:4" ht="20.100000000000001" customHeight="1">
      <c r="A19" s="333" t="s">
        <v>639</v>
      </c>
      <c r="B19" s="88"/>
      <c r="C19" s="72"/>
      <c r="D19" s="72"/>
    </row>
    <row r="20" spans="1:4" ht="24" customHeight="1">
      <c r="A20" s="17" t="s">
        <v>698</v>
      </c>
      <c r="B20" s="55"/>
      <c r="C20" s="17" t="s">
        <v>699</v>
      </c>
      <c r="D20" s="55"/>
    </row>
    <row r="21" spans="1:4" ht="21" customHeight="1">
      <c r="A21" s="43" t="s">
        <v>637</v>
      </c>
      <c r="B21" s="88"/>
      <c r="C21" s="43" t="s">
        <v>640</v>
      </c>
      <c r="D21" s="88"/>
    </row>
    <row r="22" spans="1:4" ht="21" customHeight="1">
      <c r="A22" s="43" t="s">
        <v>638</v>
      </c>
      <c r="B22" s="43"/>
      <c r="C22" s="43" t="s">
        <v>809</v>
      </c>
      <c r="D22" s="88"/>
    </row>
    <row r="23" spans="1:4" ht="14.45" customHeight="1"/>
    <row r="24" spans="1:4" ht="37.5" customHeight="1">
      <c r="A24" s="387" t="s">
        <v>1073</v>
      </c>
      <c r="B24" s="387"/>
      <c r="C24" s="387"/>
      <c r="D24" s="387"/>
    </row>
  </sheetData>
  <mergeCells count="5">
    <mergeCell ref="A2:D2"/>
    <mergeCell ref="A4:C4"/>
    <mergeCell ref="A24:D24"/>
    <mergeCell ref="A1:B1"/>
    <mergeCell ref="C1:D1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0">
    <tabColor rgb="FF7030A0"/>
  </sheetPr>
  <dimension ref="A1:D27"/>
  <sheetViews>
    <sheetView workbookViewId="0">
      <selection activeCell="F17" sqref="F17"/>
    </sheetView>
  </sheetViews>
  <sheetFormatPr defaultRowHeight="20.100000000000001" customHeight="1"/>
  <cols>
    <col min="1" max="1" width="61.5" style="143" customWidth="1"/>
    <col min="2" max="2" width="25" style="54" customWidth="1"/>
    <col min="3" max="16384" width="9" style="14"/>
  </cols>
  <sheetData>
    <row r="1" spans="1:4" ht="20.100000000000001" customHeight="1">
      <c r="A1" s="362" t="s">
        <v>1213</v>
      </c>
      <c r="B1" s="362"/>
    </row>
    <row r="2" spans="1:4" ht="35.25" customHeight="1">
      <c r="A2" s="377" t="s">
        <v>2273</v>
      </c>
      <c r="B2" s="377"/>
      <c r="D2" s="148"/>
    </row>
    <row r="3" spans="1:4" ht="20.100000000000001" customHeight="1">
      <c r="A3" s="154"/>
      <c r="B3" s="53" t="s">
        <v>701</v>
      </c>
    </row>
    <row r="4" spans="1:4" ht="24" customHeight="1">
      <c r="A4" s="141" t="s">
        <v>714</v>
      </c>
      <c r="B4" s="141" t="s">
        <v>713</v>
      </c>
    </row>
    <row r="5" spans="1:4" ht="21.75" customHeight="1">
      <c r="A5" s="142" t="s">
        <v>717</v>
      </c>
      <c r="B5" s="232"/>
    </row>
    <row r="6" spans="1:4" ht="21.75" customHeight="1">
      <c r="A6" s="250" t="s">
        <v>1164</v>
      </c>
      <c r="B6" s="242"/>
    </row>
    <row r="7" spans="1:4" ht="21.75" customHeight="1">
      <c r="A7" s="250" t="s">
        <v>1165</v>
      </c>
      <c r="B7" s="242"/>
    </row>
    <row r="8" spans="1:4" ht="21.75" customHeight="1">
      <c r="A8" s="250" t="s">
        <v>1166</v>
      </c>
      <c r="B8" s="242"/>
    </row>
    <row r="9" spans="1:4" ht="21.75" customHeight="1">
      <c r="A9" s="250" t="s">
        <v>1167</v>
      </c>
      <c r="B9" s="242"/>
    </row>
    <row r="10" spans="1:4" ht="21.75" customHeight="1">
      <c r="A10" s="250" t="s">
        <v>1168</v>
      </c>
      <c r="B10" s="242"/>
    </row>
    <row r="11" spans="1:4" ht="21.75" customHeight="1">
      <c r="A11" s="250" t="s">
        <v>1169</v>
      </c>
      <c r="B11" s="242"/>
    </row>
    <row r="12" spans="1:4" ht="21.75" customHeight="1">
      <c r="A12" s="250" t="s">
        <v>1170</v>
      </c>
      <c r="B12" s="242"/>
    </row>
    <row r="13" spans="1:4" ht="21.75" customHeight="1">
      <c r="A13" s="250" t="s">
        <v>1171</v>
      </c>
      <c r="B13" s="242"/>
    </row>
    <row r="14" spans="1:4" ht="21.75" customHeight="1">
      <c r="A14" s="250" t="s">
        <v>1172</v>
      </c>
      <c r="B14" s="242"/>
    </row>
    <row r="15" spans="1:4" ht="21.75" customHeight="1">
      <c r="A15" s="250" t="s">
        <v>1173</v>
      </c>
      <c r="B15" s="242"/>
    </row>
    <row r="16" spans="1:4" ht="21.75" customHeight="1">
      <c r="A16" s="250" t="s">
        <v>1174</v>
      </c>
      <c r="B16" s="242"/>
    </row>
    <row r="17" spans="1:2" ht="21.75" customHeight="1">
      <c r="A17" s="250" t="s">
        <v>1175</v>
      </c>
      <c r="B17" s="242"/>
    </row>
    <row r="18" spans="1:2" ht="21.75" customHeight="1">
      <c r="A18" s="250" t="s">
        <v>1176</v>
      </c>
      <c r="B18" s="242"/>
    </row>
    <row r="19" spans="1:2" ht="21.75" customHeight="1">
      <c r="A19" s="250" t="s">
        <v>1169</v>
      </c>
      <c r="B19" s="251"/>
    </row>
    <row r="20" spans="1:2" ht="21.75" customHeight="1">
      <c r="A20" s="250" t="s">
        <v>1177</v>
      </c>
      <c r="B20" s="242"/>
    </row>
    <row r="21" spans="1:2" ht="21.75" customHeight="1">
      <c r="A21" s="250" t="s">
        <v>1178</v>
      </c>
      <c r="B21" s="242"/>
    </row>
    <row r="22" spans="1:2" ht="21.75" customHeight="1">
      <c r="A22" s="250" t="s">
        <v>1179</v>
      </c>
      <c r="B22" s="252"/>
    </row>
    <row r="23" spans="1:2" ht="21.75" customHeight="1">
      <c r="A23" s="241" t="s">
        <v>645</v>
      </c>
      <c r="B23" s="252"/>
    </row>
    <row r="24" spans="1:2" ht="21.75" customHeight="1">
      <c r="A24" s="250" t="s">
        <v>646</v>
      </c>
      <c r="B24" s="252"/>
    </row>
    <row r="25" spans="1:2" ht="21.75" customHeight="1">
      <c r="A25" s="250" t="s">
        <v>647</v>
      </c>
      <c r="B25" s="252"/>
    </row>
    <row r="26" spans="1:2" ht="20.25" customHeight="1"/>
    <row r="27" spans="1:2" ht="27.75" customHeight="1">
      <c r="A27" s="387" t="s">
        <v>1074</v>
      </c>
      <c r="B27" s="387"/>
    </row>
  </sheetData>
  <mergeCells count="3">
    <mergeCell ref="A2:B2"/>
    <mergeCell ref="A1:B1"/>
    <mergeCell ref="A27:B27"/>
  </mergeCells>
  <phoneticPr fontId="1" type="noConversion"/>
  <printOptions horizontalCentered="1"/>
  <pageMargins left="0.23622047244094491" right="0.23622047244094491" top="0.31496062992125984" bottom="0.56999999999999995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7030A0"/>
  </sheetPr>
  <dimension ref="A1:E24"/>
  <sheetViews>
    <sheetView showZeros="0" workbookViewId="0">
      <selection activeCell="F16" sqref="F16"/>
    </sheetView>
  </sheetViews>
  <sheetFormatPr defaultRowHeight="20.100000000000001" customHeight="1"/>
  <cols>
    <col min="1" max="1" width="35.625" style="11" customWidth="1"/>
    <col min="2" max="2" width="12.75" style="12" customWidth="1"/>
    <col min="3" max="3" width="32.5" style="13" customWidth="1"/>
    <col min="4" max="4" width="13.5" style="54" customWidth="1"/>
    <col min="5" max="5" width="13" style="14" customWidth="1"/>
    <col min="6" max="16384" width="9" style="14"/>
  </cols>
  <sheetData>
    <row r="1" spans="1:5" ht="20.100000000000001" customHeight="1">
      <c r="A1" s="362" t="s">
        <v>1214</v>
      </c>
      <c r="B1" s="362"/>
      <c r="C1" s="362"/>
      <c r="D1" s="362"/>
    </row>
    <row r="2" spans="1:5" ht="29.25" customHeight="1">
      <c r="A2" s="377" t="s">
        <v>2272</v>
      </c>
      <c r="B2" s="377"/>
      <c r="C2" s="377"/>
      <c r="D2" s="377"/>
    </row>
    <row r="3" spans="1:5" ht="11.25" customHeight="1">
      <c r="A3" s="148"/>
      <c r="B3" s="151"/>
      <c r="C3" s="148"/>
      <c r="D3" s="152"/>
    </row>
    <row r="4" spans="1:5" ht="20.100000000000001" customHeight="1">
      <c r="A4" s="376"/>
      <c r="B4" s="376"/>
      <c r="C4" s="376"/>
      <c r="D4" s="53" t="s">
        <v>701</v>
      </c>
    </row>
    <row r="5" spans="1:5" ht="24" customHeight="1">
      <c r="A5" s="15" t="s">
        <v>1116</v>
      </c>
      <c r="B5" s="16" t="s">
        <v>713</v>
      </c>
      <c r="C5" s="15" t="s">
        <v>714</v>
      </c>
      <c r="D5" s="16" t="s">
        <v>749</v>
      </c>
    </row>
    <row r="6" spans="1:5" ht="24" customHeight="1">
      <c r="A6" s="17" t="s">
        <v>641</v>
      </c>
      <c r="B6" s="55">
        <f>B7+B21</f>
        <v>0</v>
      </c>
      <c r="C6" s="17" t="s">
        <v>642</v>
      </c>
      <c r="D6" s="55">
        <f>D7+D20</f>
        <v>0</v>
      </c>
      <c r="E6" s="12"/>
    </row>
    <row r="7" spans="1:5" ht="24" customHeight="1">
      <c r="A7" s="43" t="s">
        <v>1197</v>
      </c>
      <c r="B7" s="87"/>
      <c r="C7" s="43" t="s">
        <v>1197</v>
      </c>
      <c r="D7" s="55">
        <f>SUM(D8:D14)</f>
        <v>0</v>
      </c>
      <c r="E7" s="12"/>
    </row>
    <row r="8" spans="1:5" ht="21" customHeight="1">
      <c r="A8" s="43" t="s">
        <v>1198</v>
      </c>
      <c r="B8" s="87"/>
      <c r="C8" s="43" t="s">
        <v>1198</v>
      </c>
      <c r="D8" s="87"/>
    </row>
    <row r="9" spans="1:5" ht="21" customHeight="1">
      <c r="A9" s="43" t="s">
        <v>1199</v>
      </c>
      <c r="B9" s="87"/>
      <c r="C9" s="43" t="s">
        <v>1199</v>
      </c>
      <c r="D9" s="87"/>
    </row>
    <row r="10" spans="1:5" ht="21" customHeight="1">
      <c r="A10" s="43" t="s">
        <v>1200</v>
      </c>
      <c r="B10" s="87"/>
      <c r="C10" s="43" t="s">
        <v>1200</v>
      </c>
      <c r="D10" s="87"/>
    </row>
    <row r="11" spans="1:5" ht="21" customHeight="1">
      <c r="A11" s="43" t="s">
        <v>1201</v>
      </c>
      <c r="B11" s="87"/>
      <c r="C11" s="43" t="s">
        <v>1201</v>
      </c>
      <c r="D11" s="87"/>
    </row>
    <row r="12" spans="1:5" ht="21" customHeight="1">
      <c r="A12" s="43"/>
      <c r="B12" s="87"/>
      <c r="C12" s="43"/>
      <c r="D12" s="87"/>
    </row>
    <row r="13" spans="1:5" ht="21" customHeight="1">
      <c r="A13" s="43"/>
      <c r="B13" s="87"/>
      <c r="C13" s="43"/>
      <c r="D13" s="87"/>
    </row>
    <row r="14" spans="1:5" ht="21" customHeight="1">
      <c r="A14" s="43"/>
      <c r="B14" s="87"/>
      <c r="C14" s="43"/>
      <c r="D14" s="87"/>
    </row>
    <row r="15" spans="1:5" ht="21" customHeight="1">
      <c r="A15" s="43"/>
      <c r="B15" s="87"/>
      <c r="C15" s="43"/>
      <c r="D15" s="43"/>
    </row>
    <row r="16" spans="1:5" ht="21" customHeight="1">
      <c r="A16" s="89"/>
      <c r="B16" s="87"/>
      <c r="C16" s="43"/>
      <c r="D16" s="43"/>
    </row>
    <row r="17" spans="1:4" ht="21" customHeight="1">
      <c r="A17" s="43"/>
      <c r="B17" s="87"/>
      <c r="C17" s="43"/>
      <c r="D17" s="43"/>
    </row>
    <row r="18" spans="1:4" ht="21" customHeight="1">
      <c r="A18" s="43"/>
      <c r="B18" s="87"/>
      <c r="C18" s="72"/>
      <c r="D18" s="72"/>
    </row>
    <row r="19" spans="1:4" ht="20.100000000000001" customHeight="1">
      <c r="A19" s="71"/>
      <c r="B19" s="72"/>
      <c r="C19" s="72"/>
      <c r="D19" s="72"/>
    </row>
    <row r="20" spans="1:4" ht="24" customHeight="1">
      <c r="A20" s="17"/>
      <c r="B20" s="55"/>
      <c r="C20" s="17"/>
      <c r="D20" s="55">
        <f>SUM(D21:D22)</f>
        <v>0</v>
      </c>
    </row>
    <row r="21" spans="1:4" ht="21" customHeight="1">
      <c r="A21" s="43"/>
      <c r="B21" s="88"/>
      <c r="C21" s="43"/>
      <c r="D21" s="88"/>
    </row>
    <row r="22" spans="1:4" ht="21" customHeight="1">
      <c r="A22" s="71"/>
      <c r="B22" s="72"/>
      <c r="C22" s="43"/>
      <c r="D22" s="88"/>
    </row>
    <row r="23" spans="1:4" ht="14.45" customHeight="1"/>
    <row r="24" spans="1:4" ht="37.5" customHeight="1">
      <c r="A24" s="387" t="s">
        <v>1196</v>
      </c>
      <c r="B24" s="387"/>
      <c r="C24" s="387"/>
      <c r="D24" s="387"/>
    </row>
  </sheetData>
  <mergeCells count="5">
    <mergeCell ref="A24:D24"/>
    <mergeCell ref="A1:B1"/>
    <mergeCell ref="C1:D1"/>
    <mergeCell ref="A2:D2"/>
    <mergeCell ref="A4:C4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1">
    <tabColor rgb="FF7030A0"/>
  </sheetPr>
  <dimension ref="A1:H25"/>
  <sheetViews>
    <sheetView showZeros="0" workbookViewId="0">
      <selection activeCell="G17" sqref="G17"/>
    </sheetView>
  </sheetViews>
  <sheetFormatPr defaultColWidth="17" defaultRowHeight="13.5"/>
  <cols>
    <col min="1" max="1" width="29.625" style="122" customWidth="1"/>
    <col min="2" max="2" width="13.5" style="139" customWidth="1"/>
    <col min="3" max="3" width="35.5" style="104" customWidth="1"/>
    <col min="4" max="4" width="13.5" style="102" customWidth="1"/>
    <col min="5" max="6" width="9" style="122" customWidth="1"/>
    <col min="7" max="7" width="31.25" style="122" customWidth="1"/>
    <col min="8" max="8" width="11.25" style="122" customWidth="1"/>
    <col min="9" max="252" width="9" style="122" customWidth="1"/>
    <col min="253" max="253" width="29.625" style="122" customWidth="1"/>
    <col min="254" max="254" width="12.75" style="122" customWidth="1"/>
    <col min="255" max="255" width="29.75" style="122" customWidth="1"/>
    <col min="256" max="16384" width="17" style="122"/>
  </cols>
  <sheetData>
    <row r="1" spans="1:8" ht="18">
      <c r="A1" s="362" t="s">
        <v>2325</v>
      </c>
      <c r="B1" s="362"/>
    </row>
    <row r="2" spans="1:8" ht="30" customHeight="1">
      <c r="A2" s="377" t="s">
        <v>2271</v>
      </c>
      <c r="B2" s="377"/>
      <c r="C2" s="377"/>
      <c r="D2" s="377"/>
    </row>
    <row r="3" spans="1:8" s="124" customFormat="1" ht="21.95" customHeight="1">
      <c r="A3" s="155"/>
      <c r="B3" s="156"/>
      <c r="C3" s="157"/>
      <c r="D3" s="158" t="s">
        <v>701</v>
      </c>
    </row>
    <row r="4" spans="1:8" s="124" customFormat="1" ht="24" customHeight="1">
      <c r="A4" s="78" t="s">
        <v>718</v>
      </c>
      <c r="B4" s="78" t="s">
        <v>867</v>
      </c>
      <c r="C4" s="78" t="s">
        <v>714</v>
      </c>
      <c r="D4" s="77" t="s">
        <v>696</v>
      </c>
    </row>
    <row r="5" spans="1:8" s="124" customFormat="1" ht="24" customHeight="1">
      <c r="A5" s="78" t="s">
        <v>715</v>
      </c>
      <c r="B5" s="146"/>
      <c r="C5" s="78" t="s">
        <v>715</v>
      </c>
      <c r="D5" s="145"/>
    </row>
    <row r="6" spans="1:8" s="124" customFormat="1" ht="24" customHeight="1">
      <c r="A6" s="80" t="s">
        <v>716</v>
      </c>
      <c r="B6" s="146"/>
      <c r="C6" s="81" t="s">
        <v>717</v>
      </c>
      <c r="D6" s="145"/>
    </row>
    <row r="7" spans="1:8" s="124" customFormat="1" ht="21" customHeight="1">
      <c r="A7" s="43" t="s">
        <v>854</v>
      </c>
      <c r="B7" s="87"/>
      <c r="C7" s="43" t="s">
        <v>796</v>
      </c>
      <c r="D7" s="87"/>
      <c r="E7" s="184"/>
    </row>
    <row r="8" spans="1:8" s="124" customFormat="1" ht="21" customHeight="1">
      <c r="A8" s="43" t="s">
        <v>855</v>
      </c>
      <c r="B8" s="87"/>
      <c r="C8" s="140" t="s">
        <v>797</v>
      </c>
      <c r="D8" s="87"/>
      <c r="E8" s="184"/>
    </row>
    <row r="9" spans="1:8" s="124" customFormat="1" ht="21" customHeight="1">
      <c r="A9" s="43" t="s">
        <v>856</v>
      </c>
      <c r="B9" s="87"/>
      <c r="C9" s="140" t="s">
        <v>999</v>
      </c>
      <c r="D9" s="87"/>
    </row>
    <row r="10" spans="1:8" s="124" customFormat="1" ht="21" customHeight="1">
      <c r="A10" s="43" t="s">
        <v>899</v>
      </c>
      <c r="B10" s="87"/>
      <c r="C10" s="140" t="s">
        <v>798</v>
      </c>
      <c r="D10" s="87"/>
    </row>
    <row r="11" spans="1:8" s="124" customFormat="1" ht="21" customHeight="1">
      <c r="A11" s="159"/>
      <c r="B11" s="160"/>
      <c r="C11" s="43" t="s">
        <v>803</v>
      </c>
      <c r="D11" s="87"/>
      <c r="E11" s="184"/>
      <c r="G11" s="161"/>
      <c r="H11" s="161"/>
    </row>
    <row r="12" spans="1:8" s="124" customFormat="1" ht="21" customHeight="1">
      <c r="A12" s="162"/>
      <c r="B12" s="160"/>
      <c r="C12" s="140" t="s">
        <v>799</v>
      </c>
      <c r="D12" s="87"/>
      <c r="G12" s="161"/>
      <c r="H12" s="161"/>
    </row>
    <row r="13" spans="1:8" s="124" customFormat="1" ht="21" customHeight="1">
      <c r="A13" s="163"/>
      <c r="B13" s="164"/>
      <c r="C13" s="140" t="s">
        <v>800</v>
      </c>
      <c r="D13" s="87"/>
      <c r="G13" s="74"/>
      <c r="H13" s="161"/>
    </row>
    <row r="14" spans="1:8" s="124" customFormat="1" ht="21" customHeight="1">
      <c r="A14" s="165"/>
      <c r="B14" s="166"/>
      <c r="C14" s="43" t="s">
        <v>801</v>
      </c>
      <c r="D14" s="87"/>
      <c r="G14" s="161"/>
      <c r="H14" s="161"/>
    </row>
    <row r="15" spans="1:8" s="124" customFormat="1" ht="21" customHeight="1">
      <c r="A15" s="167"/>
      <c r="B15" s="168"/>
      <c r="C15" s="140" t="s">
        <v>857</v>
      </c>
      <c r="D15" s="87"/>
    </row>
    <row r="16" spans="1:8" s="124" customFormat="1" ht="21" customHeight="1">
      <c r="A16" s="169"/>
      <c r="B16" s="160"/>
      <c r="C16" s="43" t="s">
        <v>802</v>
      </c>
      <c r="D16" s="87"/>
    </row>
    <row r="17" spans="1:5" s="124" customFormat="1" ht="21" customHeight="1">
      <c r="A17" s="169"/>
      <c r="B17" s="160"/>
      <c r="C17" s="140" t="s">
        <v>858</v>
      </c>
      <c r="D17" s="87"/>
      <c r="E17" s="184"/>
    </row>
    <row r="18" spans="1:5" s="124" customFormat="1" ht="21" customHeight="1">
      <c r="A18" s="80" t="s">
        <v>848</v>
      </c>
      <c r="B18" s="146"/>
      <c r="C18" s="81" t="s">
        <v>849</v>
      </c>
      <c r="D18" s="87"/>
    </row>
    <row r="19" spans="1:5" s="124" customFormat="1" ht="21" customHeight="1">
      <c r="A19" s="43" t="s">
        <v>643</v>
      </c>
      <c r="B19" s="87"/>
      <c r="C19" s="89" t="s">
        <v>644</v>
      </c>
      <c r="D19" s="87"/>
      <c r="E19" s="170"/>
    </row>
    <row r="20" spans="1:5" s="124" customFormat="1" ht="21" customHeight="1">
      <c r="A20" s="81"/>
      <c r="B20" s="160"/>
      <c r="C20" s="140"/>
      <c r="D20" s="87"/>
    </row>
    <row r="21" spans="1:5" ht="22.15" customHeight="1">
      <c r="A21" s="135"/>
      <c r="B21" s="136"/>
      <c r="C21" s="81"/>
      <c r="D21" s="146"/>
    </row>
    <row r="22" spans="1:5" ht="15" customHeight="1"/>
    <row r="23" spans="1:5" ht="36.75" customHeight="1">
      <c r="A23" s="387" t="s">
        <v>1075</v>
      </c>
      <c r="B23" s="387"/>
      <c r="C23" s="387"/>
      <c r="D23" s="387"/>
    </row>
    <row r="24" spans="1:5" ht="22.15" customHeight="1"/>
    <row r="25" spans="1:5" ht="22.15" customHeight="1"/>
  </sheetData>
  <mergeCells count="3">
    <mergeCell ref="A2:D2"/>
    <mergeCell ref="A23:D23"/>
    <mergeCell ref="A1:B1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2">
    <tabColor rgb="FF7030A0"/>
  </sheetPr>
  <dimension ref="A1:D35"/>
  <sheetViews>
    <sheetView showZeros="0" workbookViewId="0">
      <selection activeCell="G18" sqref="G18"/>
    </sheetView>
  </sheetViews>
  <sheetFormatPr defaultRowHeight="14.25"/>
  <cols>
    <col min="1" max="1" width="35.375" style="22" customWidth="1"/>
    <col min="2" max="2" width="12.625" style="18" customWidth="1"/>
    <col min="3" max="3" width="32.75" style="18" customWidth="1"/>
    <col min="4" max="4" width="13.375" style="18" customWidth="1"/>
    <col min="5" max="6" width="9" style="18"/>
    <col min="7" max="7" width="31.625" style="18" bestFit="1" customWidth="1"/>
    <col min="8" max="8" width="9" style="18"/>
    <col min="9" max="9" width="31.625" style="18" bestFit="1" customWidth="1"/>
    <col min="10" max="16384" width="9" style="18"/>
  </cols>
  <sheetData>
    <row r="1" spans="1:4" ht="24" customHeight="1">
      <c r="A1" s="362" t="s">
        <v>2326</v>
      </c>
      <c r="B1" s="362"/>
      <c r="C1" s="124"/>
      <c r="D1" s="124"/>
    </row>
    <row r="2" spans="1:4" ht="31.5" customHeight="1">
      <c r="A2" s="377" t="s">
        <v>2270</v>
      </c>
      <c r="B2" s="377"/>
      <c r="C2" s="377"/>
      <c r="D2" s="377"/>
    </row>
    <row r="3" spans="1:4" ht="24.75" customHeight="1">
      <c r="A3" s="391"/>
      <c r="B3" s="391"/>
      <c r="C3" s="19"/>
      <c r="D3" s="56" t="s">
        <v>1055</v>
      </c>
    </row>
    <row r="4" spans="1:4" ht="24" customHeight="1">
      <c r="A4" s="78" t="s">
        <v>1063</v>
      </c>
      <c r="B4" s="77" t="s">
        <v>1064</v>
      </c>
      <c r="C4" s="78" t="s">
        <v>1065</v>
      </c>
      <c r="D4" s="77" t="s">
        <v>1064</v>
      </c>
    </row>
    <row r="5" spans="1:4" ht="24" customHeight="1">
      <c r="A5" s="219" t="s">
        <v>1060</v>
      </c>
      <c r="B5" s="58">
        <f>B6</f>
        <v>0</v>
      </c>
      <c r="C5" s="219" t="s">
        <v>1060</v>
      </c>
      <c r="D5" s="58">
        <f>B6</f>
        <v>0</v>
      </c>
    </row>
    <row r="6" spans="1:4" ht="24" customHeight="1">
      <c r="A6" s="220"/>
      <c r="B6" s="58">
        <f>B7+B11+B14+B15+B16</f>
        <v>0</v>
      </c>
      <c r="C6" s="220"/>
      <c r="D6" s="58">
        <f>D7+D11+D14+D15+D16</f>
        <v>0</v>
      </c>
    </row>
    <row r="7" spans="1:4" ht="21" customHeight="1">
      <c r="A7" s="171"/>
      <c r="B7" s="46"/>
      <c r="C7" s="171"/>
      <c r="D7" s="46"/>
    </row>
    <row r="8" spans="1:4" ht="21" customHeight="1">
      <c r="A8" s="172"/>
      <c r="B8" s="46"/>
      <c r="C8" s="172"/>
      <c r="D8" s="46"/>
    </row>
    <row r="9" spans="1:4" ht="21" customHeight="1">
      <c r="A9" s="172"/>
      <c r="B9" s="46"/>
      <c r="C9" s="172"/>
      <c r="D9" s="46"/>
    </row>
    <row r="10" spans="1:4" ht="21" customHeight="1">
      <c r="A10" s="172"/>
      <c r="B10" s="46"/>
      <c r="C10" s="172"/>
      <c r="D10" s="46"/>
    </row>
    <row r="11" spans="1:4" ht="21" customHeight="1">
      <c r="A11" s="171"/>
      <c r="B11" s="46"/>
      <c r="C11" s="171"/>
      <c r="D11" s="46"/>
    </row>
    <row r="12" spans="1:4" ht="21" customHeight="1">
      <c r="A12" s="172"/>
      <c r="B12" s="46"/>
      <c r="C12" s="172"/>
      <c r="D12" s="46"/>
    </row>
    <row r="13" spans="1:4" ht="21" customHeight="1">
      <c r="A13" s="172"/>
      <c r="B13" s="46"/>
      <c r="C13" s="172"/>
      <c r="D13" s="46"/>
    </row>
    <row r="14" spans="1:4" ht="21" customHeight="1">
      <c r="A14" s="171"/>
      <c r="B14" s="46"/>
      <c r="C14" s="171"/>
      <c r="D14" s="46"/>
    </row>
    <row r="15" spans="1:4" ht="21" customHeight="1">
      <c r="A15" s="171"/>
      <c r="B15" s="46"/>
      <c r="C15" s="171"/>
      <c r="D15" s="46"/>
    </row>
    <row r="16" spans="1:4" ht="21" customHeight="1">
      <c r="A16" s="171"/>
      <c r="B16" s="46"/>
      <c r="C16" s="171"/>
      <c r="D16" s="46"/>
    </row>
    <row r="17" spans="1:4" ht="21" customHeight="1">
      <c r="A17" s="46"/>
      <c r="B17" s="85"/>
      <c r="C17" s="173"/>
      <c r="D17" s="82"/>
    </row>
    <row r="18" spans="1:4" ht="24" customHeight="1">
      <c r="A18" s="20"/>
      <c r="B18" s="86"/>
      <c r="C18" s="21" t="s">
        <v>1066</v>
      </c>
      <c r="D18" s="58">
        <f>D5-D6</f>
        <v>0</v>
      </c>
    </row>
    <row r="19" spans="1:4" ht="54.75" customHeight="1">
      <c r="A19" s="387" t="s">
        <v>1076</v>
      </c>
      <c r="B19" s="387"/>
      <c r="C19" s="387"/>
      <c r="D19" s="387"/>
    </row>
    <row r="20" spans="1:4">
      <c r="A20" s="18"/>
    </row>
    <row r="21" spans="1:4">
      <c r="A21" s="18"/>
    </row>
    <row r="22" spans="1:4">
      <c r="A22" s="18"/>
    </row>
    <row r="23" spans="1:4">
      <c r="A23" s="18"/>
    </row>
    <row r="24" spans="1:4">
      <c r="A24" s="18"/>
    </row>
    <row r="25" spans="1:4">
      <c r="A25" s="18"/>
    </row>
    <row r="26" spans="1:4">
      <c r="A26" s="18"/>
    </row>
    <row r="27" spans="1:4">
      <c r="A27" s="18"/>
    </row>
    <row r="28" spans="1:4">
      <c r="A28" s="18"/>
    </row>
    <row r="29" spans="1:4">
      <c r="A29" s="18"/>
    </row>
    <row r="30" spans="1:4">
      <c r="A30" s="18"/>
    </row>
    <row r="31" spans="1:4">
      <c r="A31" s="18"/>
    </row>
    <row r="32" spans="1:4">
      <c r="A32" s="18"/>
    </row>
    <row r="33" spans="1:1">
      <c r="A33" s="18"/>
    </row>
    <row r="34" spans="1:1">
      <c r="A34" s="18"/>
    </row>
    <row r="35" spans="1:1">
      <c r="A35" s="18"/>
    </row>
  </sheetData>
  <mergeCells count="4">
    <mergeCell ref="A2:D2"/>
    <mergeCell ref="A3:B3"/>
    <mergeCell ref="A19:D19"/>
    <mergeCell ref="A1:B1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B9" sqref="B9"/>
    </sheetView>
  </sheetViews>
  <sheetFormatPr defaultRowHeight="13.5"/>
  <cols>
    <col min="1" max="1" width="39.625" customWidth="1"/>
    <col min="2" max="2" width="41" customWidth="1"/>
  </cols>
  <sheetData>
    <row r="1" spans="1:2" ht="23.25" customHeight="1">
      <c r="A1" s="361" t="s">
        <v>2327</v>
      </c>
    </row>
    <row r="2" spans="1:2" ht="27.75">
      <c r="A2" s="425" t="s">
        <v>2268</v>
      </c>
      <c r="B2" s="425"/>
    </row>
    <row r="3" spans="1:2" ht="21" thickBot="1">
      <c r="A3" s="426" t="s">
        <v>648</v>
      </c>
      <c r="B3" s="426"/>
    </row>
    <row r="4" spans="1:2" ht="30" customHeight="1" thickBot="1">
      <c r="A4" s="334" t="s">
        <v>649</v>
      </c>
      <c r="B4" s="335" t="s">
        <v>650</v>
      </c>
    </row>
    <row r="5" spans="1:2" ht="30" customHeight="1" thickBot="1">
      <c r="A5" s="336" t="s">
        <v>651</v>
      </c>
      <c r="B5" s="337">
        <v>24</v>
      </c>
    </row>
    <row r="6" spans="1:2" ht="30" customHeight="1" thickBot="1">
      <c r="A6" s="336" t="s">
        <v>652</v>
      </c>
      <c r="B6" s="337"/>
    </row>
    <row r="7" spans="1:2" ht="30" customHeight="1" thickBot="1">
      <c r="A7" s="336" t="s">
        <v>653</v>
      </c>
      <c r="B7" s="337">
        <v>8</v>
      </c>
    </row>
    <row r="8" spans="1:2" ht="30" customHeight="1" thickBot="1">
      <c r="A8" s="336" t="s">
        <v>654</v>
      </c>
      <c r="B8" s="337">
        <v>16</v>
      </c>
    </row>
    <row r="9" spans="1:2" ht="30" customHeight="1" thickBot="1">
      <c r="A9" s="336" t="s">
        <v>655</v>
      </c>
      <c r="B9" s="337">
        <v>16</v>
      </c>
    </row>
    <row r="10" spans="1:2" ht="30" customHeight="1" thickBot="1">
      <c r="A10" s="338" t="s">
        <v>656</v>
      </c>
      <c r="B10" s="339"/>
    </row>
  </sheetData>
  <mergeCells count="2">
    <mergeCell ref="A2:B2"/>
    <mergeCell ref="A3:B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rgb="FF00FF00"/>
    <pageSetUpPr autoPageBreaks="0"/>
  </sheetPr>
  <dimension ref="A1:T37"/>
  <sheetViews>
    <sheetView showZeros="0" workbookViewId="0">
      <selection activeCell="A8" sqref="A8"/>
    </sheetView>
  </sheetViews>
  <sheetFormatPr defaultRowHeight="20.45" customHeight="1"/>
  <cols>
    <col min="1" max="1" width="38.375" style="265" customWidth="1"/>
    <col min="2" max="2" width="24.125" style="272" customWidth="1"/>
    <col min="3" max="3" width="24.125" style="273" customWidth="1"/>
    <col min="4" max="16384" width="9" style="265"/>
  </cols>
  <sheetData>
    <row r="1" spans="1:20" s="5" customFormat="1" ht="27.75" customHeight="1">
      <c r="A1" s="274" t="s">
        <v>780</v>
      </c>
      <c r="B1" s="274"/>
      <c r="C1" s="274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s="268" customFormat="1" ht="24.75">
      <c r="A2" s="369" t="s">
        <v>2247</v>
      </c>
      <c r="B2" s="369"/>
      <c r="C2" s="369"/>
    </row>
    <row r="3" spans="1:20" s="268" customFormat="1" ht="20.45" customHeight="1">
      <c r="A3" s="265"/>
      <c r="B3" s="270"/>
      <c r="C3" s="276" t="s">
        <v>1005</v>
      </c>
    </row>
    <row r="4" spans="1:20" s="268" customFormat="1" ht="24" customHeight="1">
      <c r="A4" s="282" t="s">
        <v>1016</v>
      </c>
      <c r="B4" s="283" t="s">
        <v>1007</v>
      </c>
      <c r="C4" s="284" t="s">
        <v>1008</v>
      </c>
    </row>
    <row r="5" spans="1:20" s="268" customFormat="1" ht="23.25" customHeight="1">
      <c r="A5" s="280" t="s">
        <v>1017</v>
      </c>
      <c r="B5" s="277">
        <v>4081</v>
      </c>
      <c r="C5" s="317">
        <v>-0.15609999999999999</v>
      </c>
    </row>
    <row r="6" spans="1:20" s="268" customFormat="1" ht="23.25" customHeight="1">
      <c r="A6" s="278" t="s">
        <v>1018</v>
      </c>
      <c r="B6" s="279">
        <v>1443</v>
      </c>
      <c r="C6" s="317"/>
    </row>
    <row r="7" spans="1:20" s="268" customFormat="1" ht="23.25" customHeight="1">
      <c r="A7" s="278" t="s">
        <v>930</v>
      </c>
      <c r="B7" s="279"/>
      <c r="C7" s="317"/>
    </row>
    <row r="8" spans="1:20" s="268" customFormat="1" ht="23.25" customHeight="1">
      <c r="A8" s="278" t="s">
        <v>931</v>
      </c>
      <c r="B8" s="279"/>
      <c r="C8" s="317"/>
    </row>
    <row r="9" spans="1:20" s="268" customFormat="1" ht="23.25" customHeight="1">
      <c r="A9" s="278" t="s">
        <v>1019</v>
      </c>
      <c r="B9" s="279">
        <v>103</v>
      </c>
      <c r="C9" s="317"/>
    </row>
    <row r="10" spans="1:20" s="268" customFormat="1" ht="23.25" customHeight="1">
      <c r="A10" s="278" t="s">
        <v>1020</v>
      </c>
      <c r="B10" s="279">
        <v>52</v>
      </c>
      <c r="C10" s="317"/>
    </row>
    <row r="11" spans="1:20" s="268" customFormat="1" ht="23.25" customHeight="1">
      <c r="A11" s="278" t="s">
        <v>1021</v>
      </c>
      <c r="B11" s="279">
        <v>12</v>
      </c>
      <c r="C11" s="317"/>
    </row>
    <row r="12" spans="1:20" s="268" customFormat="1" ht="23.25" customHeight="1">
      <c r="A12" s="278" t="s">
        <v>932</v>
      </c>
      <c r="B12" s="279">
        <v>108</v>
      </c>
      <c r="C12" s="317"/>
    </row>
    <row r="13" spans="1:20" s="268" customFormat="1" ht="23.25" customHeight="1">
      <c r="A13" s="278" t="s">
        <v>1022</v>
      </c>
      <c r="B13" s="279">
        <v>655</v>
      </c>
      <c r="C13" s="317"/>
    </row>
    <row r="14" spans="1:20" s="268" customFormat="1" ht="23.25" customHeight="1">
      <c r="A14" s="278" t="s">
        <v>1023</v>
      </c>
      <c r="B14" s="279">
        <v>117</v>
      </c>
      <c r="C14" s="317"/>
    </row>
    <row r="15" spans="1:20" s="268" customFormat="1" ht="23.25" customHeight="1">
      <c r="A15" s="278" t="s">
        <v>1024</v>
      </c>
      <c r="B15" s="279">
        <v>7</v>
      </c>
      <c r="C15" s="317"/>
    </row>
    <row r="16" spans="1:20" s="268" customFormat="1" ht="23.25" customHeight="1">
      <c r="A16" s="278" t="s">
        <v>1025</v>
      </c>
      <c r="B16" s="279">
        <v>557</v>
      </c>
      <c r="C16" s="317"/>
    </row>
    <row r="17" spans="1:3" ht="23.25" customHeight="1">
      <c r="A17" s="278" t="s">
        <v>933</v>
      </c>
      <c r="B17" s="279">
        <v>935</v>
      </c>
      <c r="C17" s="317"/>
    </row>
    <row r="18" spans="1:3" ht="23.25" customHeight="1">
      <c r="A18" s="278" t="s">
        <v>934</v>
      </c>
      <c r="B18" s="279">
        <v>32</v>
      </c>
      <c r="C18" s="317"/>
    </row>
    <row r="19" spans="1:3" ht="23.25" customHeight="1">
      <c r="A19" s="278" t="s">
        <v>935</v>
      </c>
      <c r="B19" s="279">
        <v>8</v>
      </c>
      <c r="C19" s="317"/>
    </row>
    <row r="20" spans="1:3" ht="23.25" customHeight="1">
      <c r="A20" s="278" t="s">
        <v>936</v>
      </c>
      <c r="B20" s="279"/>
      <c r="C20" s="317"/>
    </row>
    <row r="21" spans="1:3" ht="23.25" customHeight="1">
      <c r="A21" s="278" t="s">
        <v>937</v>
      </c>
      <c r="B21" s="279"/>
      <c r="C21" s="317"/>
    </row>
    <row r="22" spans="1:3" ht="23.25" customHeight="1">
      <c r="A22" s="278" t="s">
        <v>938</v>
      </c>
      <c r="B22" s="279"/>
      <c r="C22" s="317"/>
    </row>
    <row r="23" spans="1:3" s="271" customFormat="1" ht="23.25" customHeight="1">
      <c r="A23" s="278" t="s">
        <v>939</v>
      </c>
      <c r="B23" s="279"/>
      <c r="C23" s="317"/>
    </row>
    <row r="24" spans="1:3" s="271" customFormat="1" ht="23.25" customHeight="1">
      <c r="A24" s="278" t="s">
        <v>940</v>
      </c>
      <c r="B24" s="279">
        <v>52</v>
      </c>
      <c r="C24" s="317"/>
    </row>
    <row r="25" spans="1:3" s="271" customFormat="1" ht="23.25" customHeight="1">
      <c r="A25" s="278" t="s">
        <v>941</v>
      </c>
      <c r="B25" s="279"/>
      <c r="C25" s="317"/>
    </row>
    <row r="26" spans="1:3" s="271" customFormat="1" ht="23.25" customHeight="1">
      <c r="A26" s="278" t="s">
        <v>1027</v>
      </c>
      <c r="B26" s="279"/>
      <c r="C26" s="317"/>
    </row>
    <row r="27" spans="1:3" s="271" customFormat="1" ht="23.25" customHeight="1">
      <c r="A27" s="278" t="s">
        <v>1026</v>
      </c>
      <c r="B27" s="279"/>
      <c r="C27" s="317"/>
    </row>
    <row r="28" spans="1:3" s="271" customFormat="1" ht="23.25" customHeight="1">
      <c r="A28" s="278" t="s">
        <v>1034</v>
      </c>
      <c r="B28" s="279"/>
      <c r="C28" s="317"/>
    </row>
    <row r="29" spans="1:3" s="271" customFormat="1" ht="23.25" customHeight="1">
      <c r="A29" s="281" t="s">
        <v>1028</v>
      </c>
      <c r="B29" s="277">
        <v>59</v>
      </c>
      <c r="C29" s="317">
        <v>1</v>
      </c>
    </row>
    <row r="30" spans="1:3" s="271" customFormat="1" ht="23.25" customHeight="1">
      <c r="A30" s="281" t="s">
        <v>1029</v>
      </c>
      <c r="B30" s="277"/>
      <c r="C30" s="317"/>
    </row>
    <row r="31" spans="1:3" s="271" customFormat="1" ht="23.25" customHeight="1">
      <c r="A31" s="281" t="s">
        <v>1030</v>
      </c>
      <c r="B31" s="277"/>
      <c r="C31" s="317"/>
    </row>
    <row r="32" spans="1:3" s="271" customFormat="1" ht="24.6" customHeight="1">
      <c r="A32" s="265"/>
      <c r="B32" s="272"/>
      <c r="C32" s="273"/>
    </row>
    <row r="33" spans="1:3" s="271" customFormat="1" ht="24.6" customHeight="1">
      <c r="A33" s="265"/>
      <c r="B33" s="272"/>
      <c r="C33" s="273"/>
    </row>
    <row r="34" spans="1:3" ht="24.6" customHeight="1"/>
    <row r="35" spans="1:3" s="271" customFormat="1" ht="20.45" customHeight="1">
      <c r="A35" s="265"/>
      <c r="B35" s="272"/>
      <c r="C35" s="273"/>
    </row>
    <row r="36" spans="1:3" s="271" customFormat="1" ht="20.45" customHeight="1">
      <c r="A36" s="265"/>
      <c r="B36" s="272"/>
      <c r="C36" s="273"/>
    </row>
    <row r="37" spans="1:3" s="271" customFormat="1" ht="20.45" customHeight="1">
      <c r="A37" s="265"/>
      <c r="B37" s="272"/>
      <c r="C37" s="273"/>
    </row>
  </sheetData>
  <mergeCells count="1">
    <mergeCell ref="A2:C2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tabColor rgb="FF00FF00"/>
    <pageSetUpPr fitToPage="1"/>
  </sheetPr>
  <dimension ref="A1:F42"/>
  <sheetViews>
    <sheetView showZeros="0" workbookViewId="0">
      <selection activeCell="C7" sqref="C7"/>
    </sheetView>
  </sheetViews>
  <sheetFormatPr defaultColWidth="30.625" defaultRowHeight="21.95" customHeight="1"/>
  <cols>
    <col min="1" max="1" width="29.125" style="94" customWidth="1"/>
    <col min="2" max="2" width="12.125" style="94" customWidth="1"/>
    <col min="3" max="3" width="8.875" style="94" customWidth="1"/>
    <col min="4" max="4" width="31.125" style="94" customWidth="1"/>
    <col min="5" max="5" width="12" style="94" customWidth="1"/>
    <col min="6" max="6" width="9.125" style="94" customWidth="1"/>
    <col min="7" max="245" width="9" style="94" customWidth="1"/>
    <col min="246" max="246" width="4.875" style="94" customWidth="1"/>
    <col min="247" max="16384" width="30.625" style="94"/>
  </cols>
  <sheetData>
    <row r="1" spans="1:6" ht="21" customHeight="1">
      <c r="A1" s="362" t="s">
        <v>2307</v>
      </c>
      <c r="B1" s="362"/>
      <c r="C1" s="362"/>
      <c r="D1" s="362"/>
      <c r="E1" s="174"/>
      <c r="F1" s="174"/>
    </row>
    <row r="2" spans="1:6" ht="32.25" customHeight="1">
      <c r="A2" s="363" t="s">
        <v>2278</v>
      </c>
      <c r="B2" s="363"/>
      <c r="C2" s="363"/>
      <c r="D2" s="363"/>
      <c r="E2" s="363"/>
      <c r="F2" s="363"/>
    </row>
    <row r="3" spans="1:6" ht="21.95" customHeight="1">
      <c r="A3" s="91"/>
      <c r="B3" s="91"/>
      <c r="C3" s="91"/>
      <c r="D3" s="91"/>
      <c r="E3" s="371" t="s">
        <v>667</v>
      </c>
      <c r="F3" s="371"/>
    </row>
    <row r="4" spans="1:6" ht="24" customHeight="1">
      <c r="A4" s="4" t="s">
        <v>657</v>
      </c>
      <c r="B4" s="1" t="s">
        <v>722</v>
      </c>
      <c r="C4" s="2" t="s">
        <v>697</v>
      </c>
      <c r="D4" s="4" t="s">
        <v>658</v>
      </c>
      <c r="E4" s="1" t="s">
        <v>720</v>
      </c>
      <c r="F4" s="249" t="s">
        <v>697</v>
      </c>
    </row>
    <row r="5" spans="1:6" ht="23.25" customHeight="1">
      <c r="A5" s="4" t="s">
        <v>659</v>
      </c>
      <c r="B5" s="101">
        <v>4323</v>
      </c>
      <c r="C5" s="319">
        <v>1.67E-2</v>
      </c>
      <c r="D5" s="4" t="s">
        <v>659</v>
      </c>
      <c r="E5" s="101">
        <f>B5</f>
        <v>4323</v>
      </c>
      <c r="F5" s="319">
        <v>-0.13619999999999999</v>
      </c>
    </row>
    <row r="6" spans="1:6" ht="23.25" customHeight="1">
      <c r="A6" s="3" t="s">
        <v>660</v>
      </c>
      <c r="B6" s="238">
        <v>2225</v>
      </c>
      <c r="C6" s="319">
        <v>4.0000000000000001E-3</v>
      </c>
      <c r="D6" s="239" t="s">
        <v>661</v>
      </c>
      <c r="E6" s="238">
        <v>4081</v>
      </c>
      <c r="F6" s="319">
        <v>-0.15609999999999999</v>
      </c>
    </row>
    <row r="7" spans="1:6" ht="23.25" customHeight="1">
      <c r="A7" s="150" t="s">
        <v>859</v>
      </c>
      <c r="B7" s="49">
        <v>998</v>
      </c>
      <c r="C7" s="319">
        <v>0.31659999999999999</v>
      </c>
      <c r="D7" s="46" t="s">
        <v>668</v>
      </c>
      <c r="E7" s="52">
        <v>1443</v>
      </c>
      <c r="F7" s="319"/>
    </row>
    <row r="8" spans="1:6" ht="23.25" customHeight="1">
      <c r="A8" s="150" t="s">
        <v>663</v>
      </c>
      <c r="B8" s="49">
        <v>593</v>
      </c>
      <c r="C8" s="319"/>
      <c r="D8" s="46" t="s">
        <v>669</v>
      </c>
      <c r="E8" s="52"/>
      <c r="F8" s="319"/>
    </row>
    <row r="9" spans="1:6" ht="23.25" customHeight="1">
      <c r="A9" s="150" t="s">
        <v>1216</v>
      </c>
      <c r="B9" s="49"/>
      <c r="C9" s="319"/>
      <c r="D9" s="46" t="s">
        <v>670</v>
      </c>
      <c r="E9" s="52"/>
      <c r="F9" s="319"/>
    </row>
    <row r="10" spans="1:6" ht="23.25" customHeight="1">
      <c r="A10" s="150" t="s">
        <v>671</v>
      </c>
      <c r="B10" s="49">
        <v>204</v>
      </c>
      <c r="C10" s="319"/>
      <c r="D10" s="46" t="s">
        <v>672</v>
      </c>
      <c r="E10" s="52">
        <v>103</v>
      </c>
      <c r="F10" s="319"/>
    </row>
    <row r="11" spans="1:6" ht="23.25" customHeight="1">
      <c r="A11" s="150" t="s">
        <v>674</v>
      </c>
      <c r="B11" s="49">
        <v>8</v>
      </c>
      <c r="C11" s="319"/>
      <c r="D11" s="46" t="s">
        <v>673</v>
      </c>
      <c r="E11" s="52">
        <v>52</v>
      </c>
      <c r="F11" s="319"/>
    </row>
    <row r="12" spans="1:6" ht="23.25" customHeight="1">
      <c r="A12" s="150" t="s">
        <v>1217</v>
      </c>
      <c r="C12" s="319"/>
      <c r="D12" s="46" t="s">
        <v>675</v>
      </c>
      <c r="E12" s="52">
        <v>12</v>
      </c>
      <c r="F12" s="319"/>
    </row>
    <row r="13" spans="1:6" ht="23.25" customHeight="1">
      <c r="A13" s="150" t="s">
        <v>677</v>
      </c>
      <c r="B13" s="49">
        <v>73</v>
      </c>
      <c r="C13" s="319"/>
      <c r="D13" s="46" t="s">
        <v>676</v>
      </c>
      <c r="E13" s="52">
        <v>108</v>
      </c>
      <c r="F13" s="319"/>
    </row>
    <row r="14" spans="1:6" ht="23.25" customHeight="1">
      <c r="A14" s="150" t="s">
        <v>679</v>
      </c>
      <c r="B14" s="49">
        <v>20</v>
      </c>
      <c r="C14" s="319"/>
      <c r="D14" s="46" t="s">
        <v>678</v>
      </c>
      <c r="E14" s="52">
        <v>655</v>
      </c>
      <c r="F14" s="319"/>
    </row>
    <row r="15" spans="1:6" ht="23.25" customHeight="1">
      <c r="A15" s="150" t="s">
        <v>664</v>
      </c>
      <c r="B15" s="49">
        <v>40</v>
      </c>
      <c r="C15" s="319"/>
      <c r="D15" s="46" t="s">
        <v>723</v>
      </c>
      <c r="E15" s="52">
        <v>117</v>
      </c>
      <c r="F15" s="319"/>
    </row>
    <row r="16" spans="1:6" ht="23.25" customHeight="1">
      <c r="A16" s="150" t="s">
        <v>681</v>
      </c>
      <c r="B16" s="49">
        <v>60</v>
      </c>
      <c r="C16" s="319"/>
      <c r="D16" s="46" t="s">
        <v>680</v>
      </c>
      <c r="E16" s="52">
        <v>7</v>
      </c>
      <c r="F16" s="319"/>
    </row>
    <row r="17" spans="1:6" ht="23.25" customHeight="1">
      <c r="A17" s="150" t="s">
        <v>835</v>
      </c>
      <c r="B17" s="49"/>
      <c r="C17" s="319"/>
      <c r="D17" s="46" t="s">
        <v>682</v>
      </c>
      <c r="E17" s="52">
        <v>557</v>
      </c>
      <c r="F17" s="319"/>
    </row>
    <row r="18" spans="1:6" ht="23.25" customHeight="1">
      <c r="A18" s="150" t="s">
        <v>1218</v>
      </c>
      <c r="B18" s="49"/>
      <c r="C18" s="319"/>
      <c r="D18" s="46" t="s">
        <v>683</v>
      </c>
      <c r="E18" s="52">
        <v>935</v>
      </c>
      <c r="F18" s="319"/>
    </row>
    <row r="19" spans="1:6" ht="23.25" customHeight="1">
      <c r="A19" s="150" t="s">
        <v>684</v>
      </c>
      <c r="B19" s="49"/>
      <c r="C19" s="319"/>
      <c r="D19" s="46" t="s">
        <v>685</v>
      </c>
      <c r="E19" s="52">
        <v>32</v>
      </c>
      <c r="F19" s="319"/>
    </row>
    <row r="20" spans="1:6" ht="23.25" customHeight="1">
      <c r="A20" s="150" t="s">
        <v>836</v>
      </c>
      <c r="B20" s="49"/>
      <c r="C20" s="319"/>
      <c r="D20" s="41" t="s">
        <v>724</v>
      </c>
      <c r="E20" s="52">
        <v>8</v>
      </c>
      <c r="F20" s="319"/>
    </row>
    <row r="21" spans="1:6" ht="23.25" customHeight="1">
      <c r="A21" s="150" t="s">
        <v>860</v>
      </c>
      <c r="B21" s="49">
        <v>1227</v>
      </c>
      <c r="C21" s="319">
        <v>0.15840000000000001</v>
      </c>
      <c r="D21" s="46" t="s">
        <v>686</v>
      </c>
      <c r="E21" s="52"/>
      <c r="F21" s="319"/>
    </row>
    <row r="22" spans="1:6" ht="23.25" customHeight="1">
      <c r="A22" s="150" t="s">
        <v>666</v>
      </c>
      <c r="B22" s="49"/>
      <c r="C22" s="319"/>
      <c r="D22" s="46" t="s">
        <v>687</v>
      </c>
      <c r="E22" s="52"/>
      <c r="F22" s="319"/>
    </row>
    <row r="23" spans="1:6" ht="23.25" customHeight="1">
      <c r="A23" s="150" t="s">
        <v>691</v>
      </c>
      <c r="B23" s="49"/>
      <c r="C23" s="319"/>
      <c r="D23" s="46" t="s">
        <v>688</v>
      </c>
      <c r="E23" s="52"/>
      <c r="F23" s="319"/>
    </row>
    <row r="24" spans="1:6" ht="23.25" customHeight="1">
      <c r="A24" s="150" t="s">
        <v>693</v>
      </c>
      <c r="B24" s="49"/>
      <c r="C24" s="319"/>
      <c r="D24" s="46" t="s">
        <v>689</v>
      </c>
      <c r="E24" s="52"/>
      <c r="F24" s="319"/>
    </row>
    <row r="25" spans="1:6" ht="23.25" customHeight="1">
      <c r="A25" s="46" t="s">
        <v>804</v>
      </c>
      <c r="B25" s="49">
        <v>1227</v>
      </c>
      <c r="C25" s="319"/>
      <c r="D25" s="46" t="s">
        <v>690</v>
      </c>
      <c r="E25" s="52">
        <v>52</v>
      </c>
      <c r="F25" s="319"/>
    </row>
    <row r="26" spans="1:6" ht="23.25" customHeight="1">
      <c r="A26" s="46" t="s">
        <v>906</v>
      </c>
      <c r="B26" s="49"/>
      <c r="C26" s="319"/>
      <c r="D26" s="46" t="s">
        <v>692</v>
      </c>
      <c r="E26" s="52"/>
      <c r="F26" s="319"/>
    </row>
    <row r="27" spans="1:6" ht="23.25" customHeight="1">
      <c r="A27" s="46" t="s">
        <v>907</v>
      </c>
      <c r="B27" s="49"/>
      <c r="C27" s="319"/>
      <c r="D27" s="46" t="s">
        <v>908</v>
      </c>
      <c r="E27" s="52"/>
      <c r="F27" s="319"/>
    </row>
    <row r="28" spans="1:6" ht="23.25" customHeight="1">
      <c r="A28" s="46" t="s">
        <v>1033</v>
      </c>
      <c r="B28" s="49"/>
      <c r="C28" s="319"/>
      <c r="D28" s="46" t="s">
        <v>909</v>
      </c>
      <c r="E28" s="52"/>
      <c r="F28" s="319"/>
    </row>
    <row r="29" spans="1:6" ht="23.25" customHeight="1">
      <c r="A29" s="92"/>
      <c r="B29" s="92"/>
      <c r="C29" s="319"/>
      <c r="D29" s="46" t="s">
        <v>910</v>
      </c>
      <c r="E29" s="52"/>
      <c r="F29" s="319"/>
    </row>
    <row r="30" spans="1:6" ht="23.25" customHeight="1">
      <c r="A30" s="3" t="s">
        <v>698</v>
      </c>
      <c r="B30" s="101">
        <v>2098</v>
      </c>
      <c r="C30" s="319" t="s">
        <v>788</v>
      </c>
      <c r="D30" s="3" t="s">
        <v>699</v>
      </c>
      <c r="E30" s="101">
        <v>242</v>
      </c>
      <c r="F30" s="319"/>
    </row>
    <row r="31" spans="1:6" ht="23.25" customHeight="1">
      <c r="A31" s="73" t="s">
        <v>1219</v>
      </c>
      <c r="B31" s="49">
        <v>1996</v>
      </c>
      <c r="C31" s="319"/>
      <c r="D31" s="73" t="s">
        <v>1231</v>
      </c>
      <c r="E31" s="49">
        <v>238</v>
      </c>
      <c r="F31" s="319"/>
    </row>
    <row r="32" spans="1:6" ht="23.25" customHeight="1">
      <c r="A32" s="73" t="s">
        <v>1230</v>
      </c>
      <c r="B32" s="49"/>
      <c r="C32" s="319"/>
      <c r="D32" s="73" t="s">
        <v>1223</v>
      </c>
      <c r="E32" s="49"/>
      <c r="F32" s="319"/>
    </row>
    <row r="33" spans="1:6" ht="23.25" customHeight="1">
      <c r="A33" s="73" t="s">
        <v>743</v>
      </c>
      <c r="B33" s="49"/>
      <c r="C33" s="319"/>
      <c r="D33" s="73" t="s">
        <v>862</v>
      </c>
      <c r="E33" s="49"/>
      <c r="F33" s="319"/>
    </row>
    <row r="34" spans="1:6" ht="23.25" customHeight="1">
      <c r="A34" s="73" t="s">
        <v>783</v>
      </c>
      <c r="B34" s="49"/>
      <c r="C34" s="319"/>
      <c r="D34" s="73" t="s">
        <v>863</v>
      </c>
      <c r="E34" s="49"/>
      <c r="F34" s="319"/>
    </row>
    <row r="35" spans="1:6" ht="23.25" customHeight="1">
      <c r="A35" s="73" t="s">
        <v>784</v>
      </c>
      <c r="B35" s="49"/>
      <c r="C35" s="319"/>
      <c r="D35" s="73" t="s">
        <v>995</v>
      </c>
      <c r="E35" s="49">
        <f>'06-2018公共线下 '!D50</f>
        <v>0</v>
      </c>
      <c r="F35" s="319"/>
    </row>
    <row r="36" spans="1:6" ht="23.25" customHeight="1">
      <c r="A36" s="117" t="s">
        <v>785</v>
      </c>
      <c r="B36" s="118"/>
      <c r="C36" s="319"/>
      <c r="D36" s="235" t="s">
        <v>778</v>
      </c>
      <c r="E36" s="236"/>
      <c r="F36" s="319"/>
    </row>
    <row r="37" spans="1:6" ht="23.25" customHeight="1">
      <c r="A37" s="73" t="s">
        <v>786</v>
      </c>
      <c r="B37" s="49"/>
      <c r="C37" s="319"/>
      <c r="D37" s="73" t="s">
        <v>1077</v>
      </c>
      <c r="E37" s="49">
        <f>'06-2018公共线下 '!D52</f>
        <v>0</v>
      </c>
      <c r="F37" s="319"/>
    </row>
    <row r="38" spans="1:6" ht="23.25" customHeight="1">
      <c r="A38" s="73" t="s">
        <v>787</v>
      </c>
      <c r="B38" s="49">
        <v>102</v>
      </c>
      <c r="C38" s="319"/>
      <c r="D38" s="73" t="s">
        <v>1078</v>
      </c>
      <c r="E38" s="49">
        <f>'06-2018公共线下 '!D53</f>
        <v>0</v>
      </c>
      <c r="F38" s="319"/>
    </row>
    <row r="39" spans="1:6" ht="23.25" customHeight="1">
      <c r="A39" s="92"/>
      <c r="B39" s="92"/>
      <c r="C39" s="92"/>
      <c r="D39" s="73" t="s">
        <v>1082</v>
      </c>
      <c r="E39" s="49">
        <f>'06-2018公共线下 '!D54</f>
        <v>0</v>
      </c>
      <c r="F39" s="319"/>
    </row>
    <row r="40" spans="1:6" ht="23.25" customHeight="1">
      <c r="A40" s="92"/>
      <c r="B40" s="92"/>
      <c r="C40" s="92"/>
      <c r="D40" s="73" t="s">
        <v>779</v>
      </c>
      <c r="E40" s="49">
        <v>4</v>
      </c>
      <c r="F40" s="319"/>
    </row>
    <row r="41" spans="1:6" ht="12.75" customHeight="1">
      <c r="A41" s="119"/>
      <c r="B41" s="119"/>
      <c r="C41" s="119"/>
      <c r="D41" s="119"/>
      <c r="E41" s="119"/>
      <c r="F41" s="119"/>
    </row>
    <row r="42" spans="1:6" ht="38.25" customHeight="1">
      <c r="A42" s="365" t="s">
        <v>1069</v>
      </c>
      <c r="B42" s="365"/>
      <c r="C42" s="365"/>
      <c r="D42" s="365"/>
      <c r="E42" s="365"/>
      <c r="F42" s="365"/>
    </row>
  </sheetData>
  <mergeCells count="4">
    <mergeCell ref="A2:F2"/>
    <mergeCell ref="E3:F3"/>
    <mergeCell ref="A42:F42"/>
    <mergeCell ref="A1:D1"/>
  </mergeCells>
  <phoneticPr fontId="1" type="noConversion"/>
  <printOptions horizontalCentered="1"/>
  <pageMargins left="0.15748031496062992" right="0.15748031496062992" top="0.31496062992125984" bottom="0.31496062992125984" header="0.31496062992125984" footer="0.31496062992125984"/>
  <pageSetup paperSize="9" scale="80" orientation="portrait" errors="blank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tabColor rgb="FF00FF00"/>
  </sheetPr>
  <dimension ref="A1:AA1390"/>
  <sheetViews>
    <sheetView showZeros="0" workbookViewId="0">
      <selection activeCell="C11" sqref="C11"/>
    </sheetView>
  </sheetViews>
  <sheetFormatPr defaultColWidth="21.5" defaultRowHeight="21.95" customHeight="1"/>
  <cols>
    <col min="1" max="1" width="56.625" style="5" customWidth="1"/>
    <col min="2" max="2" width="26.25" style="302" customWidth="1"/>
    <col min="3" max="16" width="21.5" style="297"/>
    <col min="17" max="16384" width="21.5" style="298"/>
  </cols>
  <sheetData>
    <row r="1" spans="1:16" ht="21.95" customHeight="1">
      <c r="A1" s="374" t="s">
        <v>772</v>
      </c>
      <c r="B1" s="374"/>
    </row>
    <row r="2" spans="1:16" s="305" customFormat="1" ht="21.95" customHeight="1">
      <c r="A2" s="372" t="s">
        <v>2248</v>
      </c>
      <c r="B2" s="372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</row>
    <row r="3" spans="1:16" s="305" customFormat="1" ht="9.75" customHeight="1">
      <c r="A3" s="148"/>
      <c r="B3" s="300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</row>
    <row r="4" spans="1:16" ht="18.75" customHeight="1">
      <c r="A4" s="373" t="s">
        <v>667</v>
      </c>
      <c r="B4" s="373"/>
    </row>
    <row r="5" spans="1:16" ht="24" customHeight="1">
      <c r="A5" s="26" t="s">
        <v>714</v>
      </c>
      <c r="B5" s="301" t="s">
        <v>865</v>
      </c>
    </row>
    <row r="6" spans="1:16" ht="21.95" customHeight="1">
      <c r="A6" s="351" t="s">
        <v>866</v>
      </c>
      <c r="B6" s="352">
        <v>4081</v>
      </c>
    </row>
    <row r="7" spans="1:16" ht="21.95" customHeight="1">
      <c r="A7" s="323" t="s">
        <v>1130</v>
      </c>
      <c r="B7" s="352">
        <v>1443</v>
      </c>
    </row>
    <row r="8" spans="1:16" ht="21.95" customHeight="1">
      <c r="A8" s="323" t="s">
        <v>1131</v>
      </c>
      <c r="B8" s="352">
        <v>35</v>
      </c>
    </row>
    <row r="9" spans="1:16" ht="21.95" customHeight="1">
      <c r="A9" s="228" t="s">
        <v>1132</v>
      </c>
      <c r="B9" s="352"/>
    </row>
    <row r="10" spans="1:16" ht="21.95" customHeight="1">
      <c r="A10" s="228" t="s">
        <v>1133</v>
      </c>
      <c r="B10" s="352">
        <v>8</v>
      </c>
    </row>
    <row r="11" spans="1:16" ht="21.95" customHeight="1">
      <c r="A11" s="228" t="s">
        <v>1134</v>
      </c>
      <c r="B11" s="352"/>
    </row>
    <row r="12" spans="1:16" ht="21.95" customHeight="1">
      <c r="A12" s="228" t="s">
        <v>1135</v>
      </c>
      <c r="B12" s="352">
        <v>13</v>
      </c>
    </row>
    <row r="13" spans="1:16" ht="21.95" customHeight="1">
      <c r="A13" s="228" t="s">
        <v>1136</v>
      </c>
      <c r="B13" s="352"/>
    </row>
    <row r="14" spans="1:16" ht="21.95" customHeight="1">
      <c r="A14" s="228" t="s">
        <v>1137</v>
      </c>
      <c r="B14" s="352"/>
    </row>
    <row r="15" spans="1:16" ht="21.95" customHeight="1">
      <c r="A15" s="228" t="s">
        <v>1138</v>
      </c>
      <c r="B15" s="352">
        <v>14</v>
      </c>
    </row>
    <row r="16" spans="1:16" ht="21.95" customHeight="1">
      <c r="A16" s="228" t="s">
        <v>1139</v>
      </c>
      <c r="B16" s="352"/>
    </row>
    <row r="17" spans="1:2" ht="21.95" customHeight="1">
      <c r="A17" s="228" t="s">
        <v>1140</v>
      </c>
      <c r="B17" s="352"/>
    </row>
    <row r="18" spans="1:2" ht="21.95" customHeight="1">
      <c r="A18" s="323" t="s">
        <v>1141</v>
      </c>
      <c r="B18" s="352"/>
    </row>
    <row r="19" spans="1:2" ht="21.95" customHeight="1">
      <c r="A19" s="228" t="s">
        <v>1132</v>
      </c>
      <c r="B19" s="352"/>
    </row>
    <row r="20" spans="1:2" ht="21.95" customHeight="1">
      <c r="A20" s="228" t="s">
        <v>1133</v>
      </c>
      <c r="B20" s="352"/>
    </row>
    <row r="21" spans="1:2" ht="21.95" customHeight="1">
      <c r="A21" s="228" t="s">
        <v>1134</v>
      </c>
      <c r="B21" s="352"/>
    </row>
    <row r="22" spans="1:2" ht="21.95" customHeight="1">
      <c r="A22" s="228" t="s">
        <v>1142</v>
      </c>
      <c r="B22" s="352"/>
    </row>
    <row r="23" spans="1:2" ht="21.95" customHeight="1">
      <c r="A23" s="228" t="s">
        <v>1143</v>
      </c>
      <c r="B23" s="352"/>
    </row>
    <row r="24" spans="1:2" ht="21.95" customHeight="1">
      <c r="A24" s="228" t="s">
        <v>1144</v>
      </c>
      <c r="B24" s="352"/>
    </row>
    <row r="25" spans="1:2" ht="21.95" customHeight="1">
      <c r="A25" s="228" t="s">
        <v>1140</v>
      </c>
      <c r="B25" s="352"/>
    </row>
    <row r="26" spans="1:2" ht="21.95" customHeight="1">
      <c r="A26" s="228" t="s">
        <v>1145</v>
      </c>
      <c r="B26" s="352"/>
    </row>
    <row r="27" spans="1:2" ht="21.95" customHeight="1">
      <c r="A27" s="323" t="s">
        <v>1146</v>
      </c>
      <c r="B27" s="352">
        <v>1192</v>
      </c>
    </row>
    <row r="28" spans="1:2" ht="21.95" customHeight="1">
      <c r="A28" s="228" t="s">
        <v>1132</v>
      </c>
      <c r="B28" s="352">
        <v>686</v>
      </c>
    </row>
    <row r="29" spans="1:2" ht="21.95" customHeight="1">
      <c r="A29" s="228" t="s">
        <v>1133</v>
      </c>
      <c r="B29" s="352">
        <v>499</v>
      </c>
    </row>
    <row r="30" spans="1:2" ht="21.95" customHeight="1">
      <c r="A30" s="228" t="s">
        <v>1134</v>
      </c>
      <c r="B30" s="352"/>
    </row>
    <row r="31" spans="1:2" ht="21.95" customHeight="1">
      <c r="A31" s="228" t="s">
        <v>1241</v>
      </c>
      <c r="B31" s="352"/>
    </row>
    <row r="32" spans="1:2" ht="21.95" customHeight="1">
      <c r="A32" s="228" t="s">
        <v>1147</v>
      </c>
      <c r="B32" s="352"/>
    </row>
    <row r="33" spans="1:2" ht="21.95" customHeight="1">
      <c r="A33" s="228" t="s">
        <v>1242</v>
      </c>
      <c r="B33" s="352"/>
    </row>
    <row r="34" spans="1:2" ht="21.95" customHeight="1">
      <c r="A34" s="228" t="s">
        <v>1148</v>
      </c>
      <c r="B34" s="352">
        <v>7</v>
      </c>
    </row>
    <row r="35" spans="1:2" ht="21.95" customHeight="1">
      <c r="A35" s="228" t="s">
        <v>1149</v>
      </c>
      <c r="B35" s="352"/>
    </row>
    <row r="36" spans="1:2" ht="21.95" customHeight="1">
      <c r="A36" s="228" t="s">
        <v>1243</v>
      </c>
      <c r="B36" s="352"/>
    </row>
    <row r="37" spans="1:2" ht="21.95" customHeight="1">
      <c r="A37" s="228" t="s">
        <v>1140</v>
      </c>
      <c r="B37" s="352"/>
    </row>
    <row r="38" spans="1:2" ht="21.95" customHeight="1">
      <c r="A38" s="228" t="s">
        <v>1244</v>
      </c>
      <c r="B38" s="352"/>
    </row>
    <row r="39" spans="1:2" ht="21.95" customHeight="1">
      <c r="A39" s="323" t="s">
        <v>1245</v>
      </c>
      <c r="B39" s="352"/>
    </row>
    <row r="40" spans="1:2" ht="21.95" customHeight="1">
      <c r="A40" s="228" t="s">
        <v>1132</v>
      </c>
      <c r="B40" s="352"/>
    </row>
    <row r="41" spans="1:2" ht="21.95" customHeight="1">
      <c r="A41" s="228" t="s">
        <v>1133</v>
      </c>
      <c r="B41" s="352"/>
    </row>
    <row r="42" spans="1:2" ht="21.95" customHeight="1">
      <c r="A42" s="228" t="s">
        <v>1134</v>
      </c>
      <c r="B42" s="352"/>
    </row>
    <row r="43" spans="1:2" ht="21.95" customHeight="1">
      <c r="A43" s="228" t="s">
        <v>1246</v>
      </c>
      <c r="B43" s="352"/>
    </row>
    <row r="44" spans="1:2" ht="21.95" customHeight="1">
      <c r="A44" s="228" t="s">
        <v>1247</v>
      </c>
      <c r="B44" s="352"/>
    </row>
    <row r="45" spans="1:2" ht="21.95" customHeight="1">
      <c r="A45" s="228" t="s">
        <v>1248</v>
      </c>
      <c r="B45" s="352"/>
    </row>
    <row r="46" spans="1:2" ht="21.95" customHeight="1">
      <c r="A46" s="228" t="s">
        <v>1249</v>
      </c>
      <c r="B46" s="352"/>
    </row>
    <row r="47" spans="1:2" ht="21.95" customHeight="1">
      <c r="A47" s="228" t="s">
        <v>1250</v>
      </c>
      <c r="B47" s="352"/>
    </row>
    <row r="48" spans="1:2" ht="21.95" customHeight="1">
      <c r="A48" s="228" t="s">
        <v>1251</v>
      </c>
      <c r="B48" s="352"/>
    </row>
    <row r="49" spans="1:27" ht="21.95" customHeight="1">
      <c r="A49" s="228" t="s">
        <v>1140</v>
      </c>
      <c r="B49" s="352"/>
    </row>
    <row r="50" spans="1:27" ht="21.95" customHeight="1">
      <c r="A50" s="228" t="s">
        <v>1252</v>
      </c>
      <c r="B50" s="352"/>
    </row>
    <row r="51" spans="1:27" ht="21.95" customHeight="1">
      <c r="A51" s="323" t="s">
        <v>1253</v>
      </c>
      <c r="B51" s="352">
        <v>5</v>
      </c>
    </row>
    <row r="52" spans="1:27" ht="21.95" customHeight="1">
      <c r="A52" s="228" t="s">
        <v>1132</v>
      </c>
      <c r="B52" s="352"/>
    </row>
    <row r="53" spans="1:27" ht="21.95" customHeight="1">
      <c r="A53" s="228" t="s">
        <v>1133</v>
      </c>
      <c r="B53" s="352">
        <v>1</v>
      </c>
    </row>
    <row r="54" spans="1:27" ht="21.95" customHeight="1">
      <c r="A54" s="228" t="s">
        <v>1134</v>
      </c>
      <c r="B54" s="352"/>
    </row>
    <row r="55" spans="1:27" ht="37.15" customHeight="1">
      <c r="A55" s="228" t="s">
        <v>1254</v>
      </c>
      <c r="B55" s="352"/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7"/>
    </row>
    <row r="56" spans="1:27" ht="21.95" customHeight="1">
      <c r="A56" s="228" t="s">
        <v>1255</v>
      </c>
      <c r="B56" s="352">
        <v>4</v>
      </c>
    </row>
    <row r="57" spans="1:27" ht="21.95" customHeight="1">
      <c r="A57" s="228" t="s">
        <v>1256</v>
      </c>
      <c r="B57" s="352"/>
    </row>
    <row r="58" spans="1:27" ht="21.95" customHeight="1">
      <c r="A58" s="228" t="s">
        <v>1257</v>
      </c>
      <c r="B58" s="352"/>
    </row>
    <row r="59" spans="1:27" ht="21.95" customHeight="1">
      <c r="A59" s="228" t="s">
        <v>1258</v>
      </c>
      <c r="B59" s="352"/>
    </row>
    <row r="60" spans="1:27" ht="21.95" customHeight="1">
      <c r="A60" s="228" t="s">
        <v>1140</v>
      </c>
      <c r="B60" s="352"/>
    </row>
    <row r="61" spans="1:27" ht="21.95" customHeight="1">
      <c r="A61" s="228" t="s">
        <v>1259</v>
      </c>
      <c r="B61" s="352"/>
    </row>
    <row r="62" spans="1:27" ht="21.95" customHeight="1">
      <c r="A62" s="323" t="s">
        <v>1260</v>
      </c>
      <c r="B62" s="352"/>
    </row>
    <row r="63" spans="1:27" ht="21.95" customHeight="1">
      <c r="A63" s="228" t="s">
        <v>1132</v>
      </c>
      <c r="B63" s="352"/>
    </row>
    <row r="64" spans="1:27" ht="21.95" customHeight="1">
      <c r="A64" s="228" t="s">
        <v>1133</v>
      </c>
      <c r="B64" s="352"/>
    </row>
    <row r="65" spans="1:2" ht="21.95" customHeight="1">
      <c r="A65" s="228" t="s">
        <v>1134</v>
      </c>
      <c r="B65" s="352"/>
    </row>
    <row r="66" spans="1:2" ht="21.95" customHeight="1">
      <c r="A66" s="228" t="s">
        <v>1261</v>
      </c>
      <c r="B66" s="352"/>
    </row>
    <row r="67" spans="1:2" ht="21.95" customHeight="1">
      <c r="A67" s="228" t="s">
        <v>1262</v>
      </c>
      <c r="B67" s="352"/>
    </row>
    <row r="68" spans="1:2" ht="21.95" customHeight="1">
      <c r="A68" s="228" t="s">
        <v>1263</v>
      </c>
      <c r="B68" s="352"/>
    </row>
    <row r="69" spans="1:2" ht="21.95" customHeight="1">
      <c r="A69" s="228" t="s">
        <v>1264</v>
      </c>
      <c r="B69" s="352"/>
    </row>
    <row r="70" spans="1:2" ht="21.95" customHeight="1">
      <c r="A70" s="228" t="s">
        <v>1265</v>
      </c>
      <c r="B70" s="352"/>
    </row>
    <row r="71" spans="1:2" ht="21.95" customHeight="1">
      <c r="A71" s="228" t="s">
        <v>1140</v>
      </c>
      <c r="B71" s="352"/>
    </row>
    <row r="72" spans="1:2" ht="21.95" customHeight="1">
      <c r="A72" s="228" t="s">
        <v>1266</v>
      </c>
      <c r="B72" s="352"/>
    </row>
    <row r="73" spans="1:2" ht="21.95" customHeight="1">
      <c r="A73" s="323" t="s">
        <v>1267</v>
      </c>
      <c r="B73" s="352"/>
    </row>
    <row r="74" spans="1:2" ht="21.95" customHeight="1">
      <c r="A74" s="228" t="s">
        <v>1132</v>
      </c>
      <c r="B74" s="352"/>
    </row>
    <row r="75" spans="1:2" ht="21.95" customHeight="1">
      <c r="A75" s="228" t="s">
        <v>1133</v>
      </c>
      <c r="B75" s="352"/>
    </row>
    <row r="76" spans="1:2" ht="21.95" customHeight="1">
      <c r="A76" s="228" t="s">
        <v>1134</v>
      </c>
      <c r="B76" s="352"/>
    </row>
    <row r="77" spans="1:2" ht="21.95" customHeight="1">
      <c r="A77" s="228" t="s">
        <v>1268</v>
      </c>
      <c r="B77" s="352"/>
    </row>
    <row r="78" spans="1:2" ht="21.95" customHeight="1">
      <c r="A78" s="228" t="s">
        <v>1269</v>
      </c>
      <c r="B78" s="352"/>
    </row>
    <row r="79" spans="1:2" ht="21.95" customHeight="1">
      <c r="A79" s="228" t="s">
        <v>1270</v>
      </c>
      <c r="B79" s="352"/>
    </row>
    <row r="80" spans="1:2" ht="21.95" customHeight="1">
      <c r="A80" s="228" t="s">
        <v>1271</v>
      </c>
      <c r="B80" s="352"/>
    </row>
    <row r="81" spans="1:2" ht="21.95" customHeight="1">
      <c r="A81" s="228" t="s">
        <v>1272</v>
      </c>
      <c r="B81" s="352"/>
    </row>
    <row r="82" spans="1:2" ht="21.95" customHeight="1">
      <c r="A82" s="228" t="s">
        <v>1264</v>
      </c>
      <c r="B82" s="352"/>
    </row>
    <row r="83" spans="1:2" ht="21.95" customHeight="1">
      <c r="A83" s="228" t="s">
        <v>1140</v>
      </c>
      <c r="B83" s="352"/>
    </row>
    <row r="84" spans="1:2" ht="21.95" customHeight="1">
      <c r="A84" s="228" t="s">
        <v>1273</v>
      </c>
      <c r="B84" s="352"/>
    </row>
    <row r="85" spans="1:2" ht="21.95" customHeight="1">
      <c r="A85" s="323" t="s">
        <v>1274</v>
      </c>
      <c r="B85" s="352"/>
    </row>
    <row r="86" spans="1:2" ht="21.95" customHeight="1">
      <c r="A86" s="228" t="s">
        <v>1132</v>
      </c>
      <c r="B86" s="352"/>
    </row>
    <row r="87" spans="1:2" ht="21.95" customHeight="1">
      <c r="A87" s="228" t="s">
        <v>1133</v>
      </c>
      <c r="B87" s="352"/>
    </row>
    <row r="88" spans="1:2" ht="21.95" customHeight="1">
      <c r="A88" s="228" t="s">
        <v>1134</v>
      </c>
      <c r="B88" s="352"/>
    </row>
    <row r="89" spans="1:2" ht="21.95" customHeight="1">
      <c r="A89" s="228" t="s">
        <v>1275</v>
      </c>
      <c r="B89" s="352"/>
    </row>
    <row r="90" spans="1:2" ht="21.95" customHeight="1">
      <c r="A90" s="228" t="s">
        <v>1276</v>
      </c>
      <c r="B90" s="352"/>
    </row>
    <row r="91" spans="1:2" ht="21.95" customHeight="1">
      <c r="A91" s="228" t="s">
        <v>1264</v>
      </c>
      <c r="B91" s="352"/>
    </row>
    <row r="92" spans="1:2" ht="21.95" customHeight="1">
      <c r="A92" s="228" t="s">
        <v>1140</v>
      </c>
      <c r="B92" s="352"/>
    </row>
    <row r="93" spans="1:2" ht="21.95" customHeight="1">
      <c r="A93" s="228" t="s">
        <v>1277</v>
      </c>
      <c r="B93" s="352"/>
    </row>
    <row r="94" spans="1:2" ht="21.95" customHeight="1">
      <c r="A94" s="323" t="s">
        <v>1278</v>
      </c>
      <c r="B94" s="352"/>
    </row>
    <row r="95" spans="1:2" ht="21.95" customHeight="1">
      <c r="A95" s="228" t="s">
        <v>1132</v>
      </c>
      <c r="B95" s="352"/>
    </row>
    <row r="96" spans="1:2" ht="21.95" customHeight="1">
      <c r="A96" s="228" t="s">
        <v>1133</v>
      </c>
      <c r="B96" s="352"/>
    </row>
    <row r="97" spans="1:2" ht="21.95" customHeight="1">
      <c r="A97" s="228" t="s">
        <v>1134</v>
      </c>
      <c r="B97" s="352"/>
    </row>
    <row r="98" spans="1:2" ht="21.95" customHeight="1">
      <c r="A98" s="228" t="s">
        <v>1279</v>
      </c>
      <c r="B98" s="352"/>
    </row>
    <row r="99" spans="1:2" ht="21.95" customHeight="1">
      <c r="A99" s="228" t="s">
        <v>1280</v>
      </c>
      <c r="B99" s="352"/>
    </row>
    <row r="100" spans="1:2" ht="21.95" customHeight="1">
      <c r="A100" s="228" t="s">
        <v>1281</v>
      </c>
      <c r="B100" s="352"/>
    </row>
    <row r="101" spans="1:2" ht="21.95" customHeight="1">
      <c r="A101" s="228" t="s">
        <v>1264</v>
      </c>
      <c r="B101" s="352"/>
    </row>
    <row r="102" spans="1:2" ht="21.95" customHeight="1">
      <c r="A102" s="228" t="s">
        <v>1140</v>
      </c>
      <c r="B102" s="352"/>
    </row>
    <row r="103" spans="1:2" ht="21.95" customHeight="1">
      <c r="A103" s="228" t="s">
        <v>1282</v>
      </c>
      <c r="B103" s="352"/>
    </row>
    <row r="104" spans="1:2" ht="21.95" customHeight="1">
      <c r="A104" s="323" t="s">
        <v>1283</v>
      </c>
      <c r="B104" s="352"/>
    </row>
    <row r="105" spans="1:2" ht="21.95" customHeight="1">
      <c r="A105" s="228" t="s">
        <v>1132</v>
      </c>
      <c r="B105" s="352"/>
    </row>
    <row r="106" spans="1:2" ht="21.95" customHeight="1">
      <c r="A106" s="228" t="s">
        <v>1133</v>
      </c>
      <c r="B106" s="352"/>
    </row>
    <row r="107" spans="1:2" ht="21.95" customHeight="1">
      <c r="A107" s="228" t="s">
        <v>1134</v>
      </c>
      <c r="B107" s="352"/>
    </row>
    <row r="108" spans="1:2" ht="21.95" customHeight="1">
      <c r="A108" s="228" t="s">
        <v>1284</v>
      </c>
      <c r="B108" s="352"/>
    </row>
    <row r="109" spans="1:2" ht="21.95" customHeight="1">
      <c r="A109" s="228" t="s">
        <v>1285</v>
      </c>
      <c r="B109" s="352"/>
    </row>
    <row r="110" spans="1:2" ht="21.95" customHeight="1">
      <c r="A110" s="228" t="s">
        <v>1286</v>
      </c>
      <c r="B110" s="352"/>
    </row>
    <row r="111" spans="1:2" ht="21.95" customHeight="1">
      <c r="A111" s="228" t="s">
        <v>1287</v>
      </c>
      <c r="B111" s="352"/>
    </row>
    <row r="112" spans="1:2" ht="21.95" customHeight="1">
      <c r="A112" s="228" t="s">
        <v>1288</v>
      </c>
      <c r="B112" s="352"/>
    </row>
    <row r="113" spans="1:2" ht="21.95" customHeight="1">
      <c r="A113" s="228" t="s">
        <v>1289</v>
      </c>
      <c r="B113" s="352"/>
    </row>
    <row r="114" spans="1:2" ht="21.95" customHeight="1">
      <c r="A114" s="228" t="s">
        <v>1290</v>
      </c>
      <c r="B114" s="352"/>
    </row>
    <row r="115" spans="1:2" ht="21.95" customHeight="1">
      <c r="A115" s="228" t="s">
        <v>1291</v>
      </c>
      <c r="B115" s="352"/>
    </row>
    <row r="116" spans="1:2" ht="21.95" customHeight="1">
      <c r="A116" s="228" t="s">
        <v>1292</v>
      </c>
      <c r="B116" s="352"/>
    </row>
    <row r="117" spans="1:2" ht="21.95" customHeight="1">
      <c r="A117" s="228" t="s">
        <v>1140</v>
      </c>
      <c r="B117" s="352"/>
    </row>
    <row r="118" spans="1:2" ht="21.95" customHeight="1">
      <c r="A118" s="228" t="s">
        <v>1293</v>
      </c>
      <c r="B118" s="352"/>
    </row>
    <row r="119" spans="1:2" ht="21.95" customHeight="1">
      <c r="A119" s="323" t="s">
        <v>1294</v>
      </c>
      <c r="B119" s="352">
        <v>17</v>
      </c>
    </row>
    <row r="120" spans="1:2" ht="21.95" customHeight="1">
      <c r="A120" s="228" t="s">
        <v>1132</v>
      </c>
      <c r="B120" s="352"/>
    </row>
    <row r="121" spans="1:2" ht="21.95" customHeight="1">
      <c r="A121" s="228" t="s">
        <v>1133</v>
      </c>
      <c r="B121" s="352">
        <v>17</v>
      </c>
    </row>
    <row r="122" spans="1:2" ht="21.95" customHeight="1">
      <c r="A122" s="228" t="s">
        <v>1134</v>
      </c>
      <c r="B122" s="352"/>
    </row>
    <row r="123" spans="1:2" ht="21.95" customHeight="1">
      <c r="A123" s="228" t="s">
        <v>1295</v>
      </c>
      <c r="B123" s="352"/>
    </row>
    <row r="124" spans="1:2" ht="21.95" customHeight="1">
      <c r="A124" s="228" t="s">
        <v>1296</v>
      </c>
      <c r="B124" s="352"/>
    </row>
    <row r="125" spans="1:2" ht="21.95" customHeight="1">
      <c r="A125" s="228" t="s">
        <v>1297</v>
      </c>
      <c r="B125" s="352"/>
    </row>
    <row r="126" spans="1:2" ht="21.95" customHeight="1">
      <c r="A126" s="228" t="s">
        <v>1140</v>
      </c>
      <c r="B126" s="352"/>
    </row>
    <row r="127" spans="1:2" ht="21.95" customHeight="1">
      <c r="A127" s="228" t="s">
        <v>1298</v>
      </c>
      <c r="B127" s="352"/>
    </row>
    <row r="128" spans="1:2" ht="21.95" customHeight="1">
      <c r="A128" s="323" t="s">
        <v>1299</v>
      </c>
      <c r="B128" s="352"/>
    </row>
    <row r="129" spans="1:2" ht="21.95" customHeight="1">
      <c r="A129" s="228" t="s">
        <v>1132</v>
      </c>
      <c r="B129" s="352"/>
    </row>
    <row r="130" spans="1:2" ht="21.95" customHeight="1">
      <c r="A130" s="228" t="s">
        <v>1133</v>
      </c>
      <c r="B130" s="352"/>
    </row>
    <row r="131" spans="1:2" ht="21.95" customHeight="1">
      <c r="A131" s="228" t="s">
        <v>1134</v>
      </c>
      <c r="B131" s="352"/>
    </row>
    <row r="132" spans="1:2" ht="21.95" customHeight="1">
      <c r="A132" s="228" t="s">
        <v>1300</v>
      </c>
      <c r="B132" s="352"/>
    </row>
    <row r="133" spans="1:2" ht="21.95" customHeight="1">
      <c r="A133" s="228" t="s">
        <v>1301</v>
      </c>
      <c r="B133" s="352"/>
    </row>
    <row r="134" spans="1:2" ht="21.95" customHeight="1">
      <c r="A134" s="228" t="s">
        <v>1302</v>
      </c>
      <c r="B134" s="352"/>
    </row>
    <row r="135" spans="1:2" ht="21.95" customHeight="1">
      <c r="A135" s="228" t="s">
        <v>1303</v>
      </c>
      <c r="B135" s="352"/>
    </row>
    <row r="136" spans="1:2" ht="21.95" customHeight="1">
      <c r="A136" s="228" t="s">
        <v>1304</v>
      </c>
      <c r="B136" s="352"/>
    </row>
    <row r="137" spans="1:2" ht="21.95" customHeight="1">
      <c r="A137" s="228" t="s">
        <v>1140</v>
      </c>
      <c r="B137" s="352"/>
    </row>
    <row r="138" spans="1:2" ht="21.95" customHeight="1">
      <c r="A138" s="228" t="s">
        <v>1305</v>
      </c>
      <c r="B138" s="352"/>
    </row>
    <row r="139" spans="1:2" ht="21.95" customHeight="1">
      <c r="A139" s="323" t="s">
        <v>1306</v>
      </c>
      <c r="B139" s="352"/>
    </row>
    <row r="140" spans="1:2" ht="21.95" customHeight="1">
      <c r="A140" s="228" t="s">
        <v>1132</v>
      </c>
      <c r="B140" s="352"/>
    </row>
    <row r="141" spans="1:2" ht="21.95" customHeight="1">
      <c r="A141" s="228" t="s">
        <v>1133</v>
      </c>
      <c r="B141" s="352"/>
    </row>
    <row r="142" spans="1:2" ht="21.95" customHeight="1">
      <c r="A142" s="228" t="s">
        <v>1134</v>
      </c>
      <c r="B142" s="352"/>
    </row>
    <row r="143" spans="1:2" ht="21.95" customHeight="1">
      <c r="A143" s="228" t="s">
        <v>1307</v>
      </c>
      <c r="B143" s="352"/>
    </row>
    <row r="144" spans="1:2" ht="21.95" customHeight="1">
      <c r="A144" s="228" t="s">
        <v>1308</v>
      </c>
      <c r="B144" s="352"/>
    </row>
    <row r="145" spans="1:2" ht="21.95" customHeight="1">
      <c r="A145" s="228" t="s">
        <v>1309</v>
      </c>
      <c r="B145" s="352"/>
    </row>
    <row r="146" spans="1:2" ht="21.95" customHeight="1">
      <c r="A146" s="228" t="s">
        <v>1310</v>
      </c>
      <c r="B146" s="352"/>
    </row>
    <row r="147" spans="1:2" ht="21.95" customHeight="1">
      <c r="A147" s="228" t="s">
        <v>1311</v>
      </c>
      <c r="B147" s="352"/>
    </row>
    <row r="148" spans="1:2" ht="21.95" customHeight="1">
      <c r="A148" s="228" t="s">
        <v>1312</v>
      </c>
      <c r="B148" s="352"/>
    </row>
    <row r="149" spans="1:2" ht="21.95" customHeight="1">
      <c r="A149" s="228" t="s">
        <v>1140</v>
      </c>
      <c r="B149" s="352"/>
    </row>
    <row r="150" spans="1:2" ht="21.95" customHeight="1">
      <c r="A150" s="228" t="s">
        <v>1313</v>
      </c>
      <c r="B150" s="352"/>
    </row>
    <row r="151" spans="1:2" ht="21.95" customHeight="1">
      <c r="A151" s="323" t="s">
        <v>1314</v>
      </c>
      <c r="B151" s="352"/>
    </row>
    <row r="152" spans="1:2" ht="21.95" customHeight="1">
      <c r="A152" s="228" t="s">
        <v>1132</v>
      </c>
      <c r="B152" s="352"/>
    </row>
    <row r="153" spans="1:2" ht="21.95" customHeight="1">
      <c r="A153" s="228" t="s">
        <v>1133</v>
      </c>
      <c r="B153" s="352"/>
    </row>
    <row r="154" spans="1:2" ht="21.95" customHeight="1">
      <c r="A154" s="228" t="s">
        <v>1134</v>
      </c>
      <c r="B154" s="352"/>
    </row>
    <row r="155" spans="1:2" ht="21.95" customHeight="1">
      <c r="A155" s="228" t="s">
        <v>1315</v>
      </c>
      <c r="B155" s="352"/>
    </row>
    <row r="156" spans="1:2" ht="21.95" customHeight="1">
      <c r="A156" s="228" t="s">
        <v>1316</v>
      </c>
      <c r="B156" s="352"/>
    </row>
    <row r="157" spans="1:2" ht="21.95" customHeight="1">
      <c r="A157" s="228" t="s">
        <v>1317</v>
      </c>
      <c r="B157" s="352"/>
    </row>
    <row r="158" spans="1:2" ht="21.95" customHeight="1">
      <c r="A158" s="228" t="s">
        <v>1264</v>
      </c>
      <c r="B158" s="352"/>
    </row>
    <row r="159" spans="1:2" ht="21.95" customHeight="1">
      <c r="A159" s="228" t="s">
        <v>1140</v>
      </c>
      <c r="B159" s="352"/>
    </row>
    <row r="160" spans="1:2" ht="21.95" customHeight="1">
      <c r="A160" s="228" t="s">
        <v>1318</v>
      </c>
      <c r="B160" s="352"/>
    </row>
    <row r="161" spans="1:2" ht="21.95" customHeight="1">
      <c r="A161" s="323" t="s">
        <v>1319</v>
      </c>
      <c r="B161" s="352"/>
    </row>
    <row r="162" spans="1:2" ht="21.95" customHeight="1">
      <c r="A162" s="228" t="s">
        <v>1132</v>
      </c>
      <c r="B162" s="352"/>
    </row>
    <row r="163" spans="1:2" ht="21.95" customHeight="1">
      <c r="A163" s="228" t="s">
        <v>1133</v>
      </c>
      <c r="B163" s="352"/>
    </row>
    <row r="164" spans="1:2" ht="21.95" customHeight="1">
      <c r="A164" s="228" t="s">
        <v>1134</v>
      </c>
      <c r="B164" s="352"/>
    </row>
    <row r="165" spans="1:2" ht="21.95" customHeight="1">
      <c r="A165" s="228" t="s">
        <v>1320</v>
      </c>
      <c r="B165" s="352"/>
    </row>
    <row r="166" spans="1:2" ht="21.95" customHeight="1">
      <c r="A166" s="228" t="s">
        <v>1321</v>
      </c>
      <c r="B166" s="352"/>
    </row>
    <row r="167" spans="1:2" ht="21.95" customHeight="1">
      <c r="A167" s="228" t="s">
        <v>1322</v>
      </c>
      <c r="B167" s="352"/>
    </row>
    <row r="168" spans="1:2" ht="21.95" customHeight="1">
      <c r="A168" s="228" t="s">
        <v>1323</v>
      </c>
      <c r="B168" s="352"/>
    </row>
    <row r="169" spans="1:2" ht="21.95" customHeight="1">
      <c r="A169" s="228" t="s">
        <v>1324</v>
      </c>
      <c r="B169" s="352"/>
    </row>
    <row r="170" spans="1:2" ht="21.95" customHeight="1">
      <c r="A170" s="228" t="s">
        <v>1325</v>
      </c>
      <c r="B170" s="352"/>
    </row>
    <row r="171" spans="1:2" ht="21.95" customHeight="1">
      <c r="A171" s="228" t="s">
        <v>1264</v>
      </c>
      <c r="B171" s="352"/>
    </row>
    <row r="172" spans="1:2" ht="21.95" customHeight="1">
      <c r="A172" s="228" t="s">
        <v>1140</v>
      </c>
      <c r="B172" s="352"/>
    </row>
    <row r="173" spans="1:2" ht="21.95" customHeight="1">
      <c r="A173" s="228" t="s">
        <v>1326</v>
      </c>
      <c r="B173" s="352"/>
    </row>
    <row r="174" spans="1:2" ht="21.95" customHeight="1">
      <c r="A174" s="323" t="s">
        <v>1327</v>
      </c>
      <c r="B174" s="352"/>
    </row>
    <row r="175" spans="1:2" ht="21.95" customHeight="1">
      <c r="A175" s="228" t="s">
        <v>1132</v>
      </c>
      <c r="B175" s="352"/>
    </row>
    <row r="176" spans="1:2" ht="21.95" customHeight="1">
      <c r="A176" s="228" t="s">
        <v>1133</v>
      </c>
      <c r="B176" s="352"/>
    </row>
    <row r="177" spans="1:2" ht="21.95" customHeight="1">
      <c r="A177" s="228" t="s">
        <v>1134</v>
      </c>
      <c r="B177" s="352"/>
    </row>
    <row r="178" spans="1:2" ht="21.95" customHeight="1">
      <c r="A178" s="228" t="s">
        <v>1328</v>
      </c>
      <c r="B178" s="352"/>
    </row>
    <row r="179" spans="1:2" ht="21.95" customHeight="1">
      <c r="A179" s="228" t="s">
        <v>1140</v>
      </c>
      <c r="B179" s="352"/>
    </row>
    <row r="180" spans="1:2" ht="21.95" customHeight="1">
      <c r="A180" s="228" t="s">
        <v>1329</v>
      </c>
      <c r="B180" s="352"/>
    </row>
    <row r="181" spans="1:2" ht="21.95" customHeight="1">
      <c r="A181" s="323" t="s">
        <v>1330</v>
      </c>
      <c r="B181" s="352"/>
    </row>
    <row r="182" spans="1:2" ht="21.95" customHeight="1">
      <c r="A182" s="228" t="s">
        <v>1132</v>
      </c>
      <c r="B182" s="352"/>
    </row>
    <row r="183" spans="1:2" ht="21.95" customHeight="1">
      <c r="A183" s="228" t="s">
        <v>1133</v>
      </c>
      <c r="B183" s="352"/>
    </row>
    <row r="184" spans="1:2" ht="21.95" customHeight="1">
      <c r="A184" s="228" t="s">
        <v>1134</v>
      </c>
      <c r="B184" s="352"/>
    </row>
    <row r="185" spans="1:2" ht="21.95" customHeight="1">
      <c r="A185" s="228" t="s">
        <v>1331</v>
      </c>
      <c r="B185" s="352"/>
    </row>
    <row r="186" spans="1:2" ht="21.95" customHeight="1">
      <c r="A186" s="228" t="s">
        <v>1140</v>
      </c>
      <c r="B186" s="352"/>
    </row>
    <row r="187" spans="1:2" ht="21.95" customHeight="1">
      <c r="A187" s="228" t="s">
        <v>1332</v>
      </c>
      <c r="B187" s="352"/>
    </row>
    <row r="188" spans="1:2" ht="21.95" customHeight="1">
      <c r="A188" s="323" t="s">
        <v>1333</v>
      </c>
      <c r="B188" s="352"/>
    </row>
    <row r="189" spans="1:2" ht="21.95" customHeight="1">
      <c r="A189" s="228" t="s">
        <v>1132</v>
      </c>
      <c r="B189" s="352"/>
    </row>
    <row r="190" spans="1:2" ht="21.95" customHeight="1">
      <c r="A190" s="228" t="s">
        <v>1133</v>
      </c>
      <c r="B190" s="352"/>
    </row>
    <row r="191" spans="1:2" ht="21.95" customHeight="1">
      <c r="A191" s="228" t="s">
        <v>1134</v>
      </c>
      <c r="B191" s="352"/>
    </row>
    <row r="192" spans="1:2" ht="21.95" customHeight="1">
      <c r="A192" s="228" t="s">
        <v>1334</v>
      </c>
      <c r="B192" s="352"/>
    </row>
    <row r="193" spans="1:2" ht="21.95" customHeight="1">
      <c r="A193" s="228" t="s">
        <v>1335</v>
      </c>
      <c r="B193" s="352"/>
    </row>
    <row r="194" spans="1:2" ht="21.95" customHeight="1">
      <c r="A194" s="228" t="s">
        <v>1336</v>
      </c>
      <c r="B194" s="352"/>
    </row>
    <row r="195" spans="1:2" ht="21.95" customHeight="1">
      <c r="A195" s="228" t="s">
        <v>1140</v>
      </c>
      <c r="B195" s="352"/>
    </row>
    <row r="196" spans="1:2" ht="21.95" customHeight="1">
      <c r="A196" s="228" t="s">
        <v>1337</v>
      </c>
      <c r="B196" s="352"/>
    </row>
    <row r="197" spans="1:2" ht="21.95" customHeight="1">
      <c r="A197" s="323" t="s">
        <v>1338</v>
      </c>
      <c r="B197" s="352"/>
    </row>
    <row r="198" spans="1:2" ht="21.95" customHeight="1">
      <c r="A198" s="228" t="s">
        <v>1132</v>
      </c>
      <c r="B198" s="352"/>
    </row>
    <row r="199" spans="1:2" ht="21.95" customHeight="1">
      <c r="A199" s="228" t="s">
        <v>1133</v>
      </c>
      <c r="B199" s="352"/>
    </row>
    <row r="200" spans="1:2" ht="21.95" customHeight="1">
      <c r="A200" s="228" t="s">
        <v>1134</v>
      </c>
      <c r="B200" s="352"/>
    </row>
    <row r="201" spans="1:2" ht="21.95" customHeight="1">
      <c r="A201" s="228" t="s">
        <v>1339</v>
      </c>
      <c r="B201" s="352"/>
    </row>
    <row r="202" spans="1:2" ht="21.95" customHeight="1">
      <c r="A202" s="228" t="s">
        <v>1340</v>
      </c>
      <c r="B202" s="352"/>
    </row>
    <row r="203" spans="1:2" ht="21.95" customHeight="1">
      <c r="A203" s="323" t="s">
        <v>1341</v>
      </c>
      <c r="B203" s="352"/>
    </row>
    <row r="204" spans="1:2" ht="21.95" customHeight="1">
      <c r="A204" s="228" t="s">
        <v>1132</v>
      </c>
      <c r="B204" s="352"/>
    </row>
    <row r="205" spans="1:2" ht="21.95" customHeight="1">
      <c r="A205" s="228" t="s">
        <v>1133</v>
      </c>
      <c r="B205" s="352"/>
    </row>
    <row r="206" spans="1:2" ht="21.95" customHeight="1">
      <c r="A206" s="228" t="s">
        <v>1134</v>
      </c>
      <c r="B206" s="352"/>
    </row>
    <row r="207" spans="1:2" ht="21.95" customHeight="1">
      <c r="A207" s="228" t="s">
        <v>1144</v>
      </c>
      <c r="B207" s="352"/>
    </row>
    <row r="208" spans="1:2" ht="21.95" customHeight="1">
      <c r="A208" s="228" t="s">
        <v>1140</v>
      </c>
      <c r="B208" s="352"/>
    </row>
    <row r="209" spans="1:2" ht="21.95" customHeight="1">
      <c r="A209" s="228" t="s">
        <v>1342</v>
      </c>
      <c r="B209" s="352"/>
    </row>
    <row r="210" spans="1:2" ht="21.95" customHeight="1">
      <c r="A210" s="323" t="s">
        <v>1343</v>
      </c>
      <c r="B210" s="352">
        <v>7</v>
      </c>
    </row>
    <row r="211" spans="1:2" ht="21.95" customHeight="1">
      <c r="A211" s="228" t="s">
        <v>1132</v>
      </c>
      <c r="B211" s="352"/>
    </row>
    <row r="212" spans="1:2" ht="21.95" customHeight="1">
      <c r="A212" s="228" t="s">
        <v>1133</v>
      </c>
      <c r="B212" s="352">
        <v>7</v>
      </c>
    </row>
    <row r="213" spans="1:2" ht="21.95" customHeight="1">
      <c r="A213" s="228" t="s">
        <v>1134</v>
      </c>
      <c r="B213" s="352"/>
    </row>
    <row r="214" spans="1:2" ht="21.95" customHeight="1">
      <c r="A214" s="228" t="s">
        <v>1344</v>
      </c>
      <c r="B214" s="352"/>
    </row>
    <row r="215" spans="1:2" ht="21.95" customHeight="1">
      <c r="A215" s="228" t="s">
        <v>1345</v>
      </c>
      <c r="B215" s="352"/>
    </row>
    <row r="216" spans="1:2" ht="21.95" customHeight="1">
      <c r="A216" s="228" t="s">
        <v>1140</v>
      </c>
      <c r="B216" s="352"/>
    </row>
    <row r="217" spans="1:2" ht="21.95" customHeight="1">
      <c r="A217" s="228" t="s">
        <v>1346</v>
      </c>
      <c r="B217" s="352"/>
    </row>
    <row r="218" spans="1:2" ht="21.95" customHeight="1">
      <c r="A218" s="323" t="s">
        <v>1347</v>
      </c>
      <c r="B218" s="352">
        <v>44</v>
      </c>
    </row>
    <row r="219" spans="1:2" ht="21.95" customHeight="1">
      <c r="A219" s="228" t="s">
        <v>1132</v>
      </c>
      <c r="B219" s="352"/>
    </row>
    <row r="220" spans="1:2" ht="21.95" customHeight="1">
      <c r="A220" s="228" t="s">
        <v>1133</v>
      </c>
      <c r="B220" s="352">
        <v>44</v>
      </c>
    </row>
    <row r="221" spans="1:2" ht="21.95" customHeight="1">
      <c r="A221" s="228" t="s">
        <v>1134</v>
      </c>
      <c r="B221" s="352"/>
    </row>
    <row r="222" spans="1:2" ht="21.95" customHeight="1">
      <c r="A222" s="228" t="s">
        <v>1348</v>
      </c>
      <c r="B222" s="352"/>
    </row>
    <row r="223" spans="1:2" ht="21.95" customHeight="1">
      <c r="A223" s="228" t="s">
        <v>1140</v>
      </c>
      <c r="B223" s="352"/>
    </row>
    <row r="224" spans="1:2" ht="21.95" customHeight="1">
      <c r="A224" s="228" t="s">
        <v>1349</v>
      </c>
      <c r="B224" s="352"/>
    </row>
    <row r="225" spans="1:2" ht="21.95" customHeight="1">
      <c r="A225" s="323" t="s">
        <v>1350</v>
      </c>
      <c r="B225" s="352">
        <v>133</v>
      </c>
    </row>
    <row r="226" spans="1:2" ht="21.95" customHeight="1">
      <c r="A226" s="228" t="s">
        <v>1132</v>
      </c>
      <c r="B226" s="352"/>
    </row>
    <row r="227" spans="1:2" ht="21.95" customHeight="1">
      <c r="A227" s="228" t="s">
        <v>1133</v>
      </c>
      <c r="B227" s="352">
        <v>133</v>
      </c>
    </row>
    <row r="228" spans="1:2" ht="21.95" customHeight="1">
      <c r="A228" s="228" t="s">
        <v>1134</v>
      </c>
      <c r="B228" s="352"/>
    </row>
    <row r="229" spans="1:2" ht="21.95" customHeight="1">
      <c r="A229" s="228" t="s">
        <v>1140</v>
      </c>
      <c r="B229" s="352"/>
    </row>
    <row r="230" spans="1:2" ht="21.95" customHeight="1">
      <c r="A230" s="228" t="s">
        <v>1351</v>
      </c>
      <c r="B230" s="352"/>
    </row>
    <row r="231" spans="1:2" ht="21.95" customHeight="1">
      <c r="A231" s="323" t="s">
        <v>1352</v>
      </c>
      <c r="B231" s="352">
        <v>10</v>
      </c>
    </row>
    <row r="232" spans="1:2" ht="21.95" customHeight="1">
      <c r="A232" s="228" t="s">
        <v>1132</v>
      </c>
      <c r="B232" s="352"/>
    </row>
    <row r="233" spans="1:2" ht="21.95" customHeight="1">
      <c r="A233" s="228" t="s">
        <v>1133</v>
      </c>
      <c r="B233" s="352">
        <v>10</v>
      </c>
    </row>
    <row r="234" spans="1:2" ht="21.95" customHeight="1">
      <c r="A234" s="228" t="s">
        <v>1134</v>
      </c>
      <c r="B234" s="352"/>
    </row>
    <row r="235" spans="1:2" ht="21.95" customHeight="1">
      <c r="A235" s="228" t="s">
        <v>1140</v>
      </c>
      <c r="B235" s="352"/>
    </row>
    <row r="236" spans="1:2" ht="21.95" customHeight="1">
      <c r="A236" s="228" t="s">
        <v>1353</v>
      </c>
      <c r="B236" s="352"/>
    </row>
    <row r="237" spans="1:2" ht="21.95" customHeight="1">
      <c r="A237" s="323" t="s">
        <v>1354</v>
      </c>
      <c r="B237" s="352"/>
    </row>
    <row r="238" spans="1:2" ht="21.95" customHeight="1">
      <c r="A238" s="228" t="s">
        <v>1132</v>
      </c>
      <c r="B238" s="352"/>
    </row>
    <row r="239" spans="1:2" ht="21.95" customHeight="1">
      <c r="A239" s="228" t="s">
        <v>1133</v>
      </c>
      <c r="B239" s="352"/>
    </row>
    <row r="240" spans="1:2" ht="21.95" customHeight="1">
      <c r="A240" s="228" t="s">
        <v>1134</v>
      </c>
      <c r="B240" s="352"/>
    </row>
    <row r="241" spans="1:2" ht="21.95" customHeight="1">
      <c r="A241" s="228" t="s">
        <v>1140</v>
      </c>
      <c r="B241" s="352"/>
    </row>
    <row r="242" spans="1:2" ht="21.95" customHeight="1">
      <c r="A242" s="228" t="s">
        <v>1355</v>
      </c>
      <c r="B242" s="352"/>
    </row>
    <row r="243" spans="1:2" ht="21.95" customHeight="1">
      <c r="A243" s="323" t="s">
        <v>1356</v>
      </c>
      <c r="B243" s="352"/>
    </row>
    <row r="244" spans="1:2" ht="21.95" customHeight="1">
      <c r="A244" s="228" t="s">
        <v>1132</v>
      </c>
      <c r="B244" s="352"/>
    </row>
    <row r="245" spans="1:2" ht="21.95" customHeight="1">
      <c r="A245" s="228" t="s">
        <v>1133</v>
      </c>
      <c r="B245" s="352"/>
    </row>
    <row r="246" spans="1:2" ht="21.95" customHeight="1">
      <c r="A246" s="228" t="s">
        <v>1134</v>
      </c>
      <c r="B246" s="352"/>
    </row>
    <row r="247" spans="1:2" ht="21.95" customHeight="1">
      <c r="A247" s="228" t="s">
        <v>1140</v>
      </c>
      <c r="B247" s="352"/>
    </row>
    <row r="248" spans="1:2" ht="21.95" customHeight="1">
      <c r="A248" s="228" t="s">
        <v>1357</v>
      </c>
      <c r="B248" s="352"/>
    </row>
    <row r="249" spans="1:2" ht="21.95" customHeight="1">
      <c r="A249" s="323" t="s">
        <v>1358</v>
      </c>
      <c r="B249" s="352"/>
    </row>
    <row r="250" spans="1:2" ht="21.95" customHeight="1">
      <c r="A250" s="228" t="s">
        <v>1132</v>
      </c>
      <c r="B250" s="352"/>
    </row>
    <row r="251" spans="1:2" ht="21.95" customHeight="1">
      <c r="A251" s="228" t="s">
        <v>1133</v>
      </c>
      <c r="B251" s="352"/>
    </row>
    <row r="252" spans="1:2" ht="21.95" customHeight="1">
      <c r="A252" s="228" t="s">
        <v>1134</v>
      </c>
      <c r="B252" s="352"/>
    </row>
    <row r="253" spans="1:2" ht="21.95" customHeight="1">
      <c r="A253" s="228" t="s">
        <v>1140</v>
      </c>
      <c r="B253" s="352"/>
    </row>
    <row r="254" spans="1:2" ht="21.95" customHeight="1">
      <c r="A254" s="228" t="s">
        <v>1359</v>
      </c>
      <c r="B254" s="352"/>
    </row>
    <row r="255" spans="1:2" ht="21.95" customHeight="1">
      <c r="A255" s="323" t="s">
        <v>1360</v>
      </c>
      <c r="B255" s="352"/>
    </row>
    <row r="256" spans="1:2" ht="21.95" customHeight="1">
      <c r="A256" s="228" t="s">
        <v>1361</v>
      </c>
      <c r="B256" s="352"/>
    </row>
    <row r="257" spans="1:2" ht="21.95" customHeight="1">
      <c r="A257" s="228" t="s">
        <v>1362</v>
      </c>
      <c r="B257" s="352"/>
    </row>
    <row r="258" spans="1:2" ht="21.95" customHeight="1">
      <c r="A258" s="323" t="s">
        <v>57</v>
      </c>
      <c r="B258" s="352"/>
    </row>
    <row r="259" spans="1:2" ht="21.95" customHeight="1">
      <c r="A259" s="323" t="s">
        <v>1363</v>
      </c>
      <c r="B259" s="352"/>
    </row>
    <row r="260" spans="1:2" ht="21.95" customHeight="1">
      <c r="A260" s="228" t="s">
        <v>1132</v>
      </c>
      <c r="B260" s="352"/>
    </row>
    <row r="261" spans="1:2" ht="21.95" customHeight="1">
      <c r="A261" s="228" t="s">
        <v>1133</v>
      </c>
      <c r="B261" s="352"/>
    </row>
    <row r="262" spans="1:2" ht="21.95" customHeight="1">
      <c r="A262" s="228" t="s">
        <v>1134</v>
      </c>
      <c r="B262" s="352"/>
    </row>
    <row r="263" spans="1:2" ht="21.95" customHeight="1">
      <c r="A263" s="228" t="s">
        <v>1348</v>
      </c>
      <c r="B263" s="352"/>
    </row>
    <row r="264" spans="1:2" ht="21.95" customHeight="1">
      <c r="A264" s="228" t="s">
        <v>1140</v>
      </c>
      <c r="B264" s="352"/>
    </row>
    <row r="265" spans="1:2" ht="21.95" customHeight="1">
      <c r="A265" s="228" t="s">
        <v>1364</v>
      </c>
      <c r="B265" s="352"/>
    </row>
    <row r="266" spans="1:2" ht="21.95" customHeight="1">
      <c r="A266" s="323" t="s">
        <v>1365</v>
      </c>
      <c r="B266" s="352"/>
    </row>
    <row r="267" spans="1:2" ht="21.95" customHeight="1">
      <c r="A267" s="228" t="s">
        <v>1366</v>
      </c>
      <c r="B267" s="352"/>
    </row>
    <row r="268" spans="1:2" ht="21.95" customHeight="1">
      <c r="A268" s="228" t="s">
        <v>1367</v>
      </c>
      <c r="B268" s="352"/>
    </row>
    <row r="269" spans="1:2" ht="21.95" customHeight="1">
      <c r="A269" s="323" t="s">
        <v>1368</v>
      </c>
      <c r="B269" s="352"/>
    </row>
    <row r="270" spans="1:2" ht="21.95" customHeight="1">
      <c r="A270" s="228" t="s">
        <v>1369</v>
      </c>
      <c r="B270" s="352"/>
    </row>
    <row r="271" spans="1:2" ht="21.95" customHeight="1">
      <c r="A271" s="228" t="s">
        <v>1370</v>
      </c>
      <c r="B271" s="352"/>
    </row>
    <row r="272" spans="1:2" ht="21.95" customHeight="1">
      <c r="A272" s="228" t="s">
        <v>1371</v>
      </c>
      <c r="B272" s="352"/>
    </row>
    <row r="273" spans="1:2" ht="21.95" customHeight="1">
      <c r="A273" s="228" t="s">
        <v>1372</v>
      </c>
      <c r="B273" s="352"/>
    </row>
    <row r="274" spans="1:2" ht="21.95" customHeight="1">
      <c r="A274" s="228" t="s">
        <v>1373</v>
      </c>
      <c r="B274" s="352"/>
    </row>
    <row r="275" spans="1:2" ht="21.95" customHeight="1">
      <c r="A275" s="228" t="s">
        <v>1374</v>
      </c>
      <c r="B275" s="352"/>
    </row>
    <row r="276" spans="1:2" ht="21.95" customHeight="1">
      <c r="A276" s="323" t="s">
        <v>1375</v>
      </c>
      <c r="B276" s="352"/>
    </row>
    <row r="277" spans="1:2" ht="21.95" customHeight="1">
      <c r="A277" s="228" t="s">
        <v>1376</v>
      </c>
      <c r="B277" s="352"/>
    </row>
    <row r="278" spans="1:2" ht="21.95" customHeight="1">
      <c r="A278" s="228" t="s">
        <v>1377</v>
      </c>
      <c r="B278" s="352"/>
    </row>
    <row r="279" spans="1:2" ht="21.95" customHeight="1">
      <c r="A279" s="228" t="s">
        <v>1378</v>
      </c>
      <c r="B279" s="352"/>
    </row>
    <row r="280" spans="1:2" ht="21.95" customHeight="1">
      <c r="A280" s="228" t="s">
        <v>1379</v>
      </c>
      <c r="B280" s="352"/>
    </row>
    <row r="281" spans="1:2" ht="21.95" customHeight="1">
      <c r="A281" s="228" t="s">
        <v>1380</v>
      </c>
      <c r="B281" s="352"/>
    </row>
    <row r="282" spans="1:2" ht="21.95" customHeight="1">
      <c r="A282" s="323" t="s">
        <v>1381</v>
      </c>
      <c r="B282" s="352"/>
    </row>
    <row r="283" spans="1:2" ht="21.95" customHeight="1">
      <c r="A283" s="228" t="s">
        <v>1382</v>
      </c>
      <c r="B283" s="352"/>
    </row>
    <row r="284" spans="1:2" ht="21.95" customHeight="1">
      <c r="A284" s="228" t="s">
        <v>1383</v>
      </c>
      <c r="B284" s="352"/>
    </row>
    <row r="285" spans="1:2" ht="21.95" customHeight="1">
      <c r="A285" s="228" t="s">
        <v>1384</v>
      </c>
      <c r="B285" s="352"/>
    </row>
    <row r="286" spans="1:2" ht="21.95" customHeight="1">
      <c r="A286" s="323" t="s">
        <v>1385</v>
      </c>
      <c r="B286" s="352"/>
    </row>
    <row r="287" spans="1:2" ht="21.95" customHeight="1">
      <c r="A287" s="228" t="s">
        <v>1386</v>
      </c>
      <c r="B287" s="352"/>
    </row>
    <row r="288" spans="1:2" ht="21.95" customHeight="1">
      <c r="A288" s="323" t="s">
        <v>1387</v>
      </c>
      <c r="B288" s="352"/>
    </row>
    <row r="289" spans="1:2" ht="21.95" customHeight="1">
      <c r="A289" s="228" t="s">
        <v>1388</v>
      </c>
      <c r="B289" s="352"/>
    </row>
    <row r="290" spans="1:2" ht="21.95" customHeight="1">
      <c r="A290" s="228" t="s">
        <v>1389</v>
      </c>
      <c r="B290" s="352"/>
    </row>
    <row r="291" spans="1:2" ht="21.95" customHeight="1">
      <c r="A291" s="228" t="s">
        <v>1390</v>
      </c>
      <c r="B291" s="352"/>
    </row>
    <row r="292" spans="1:2" ht="21.95" customHeight="1">
      <c r="A292" s="228" t="s">
        <v>1391</v>
      </c>
      <c r="B292" s="352"/>
    </row>
    <row r="293" spans="1:2" ht="21.95" customHeight="1">
      <c r="A293" s="323" t="s">
        <v>1392</v>
      </c>
      <c r="B293" s="352"/>
    </row>
    <row r="294" spans="1:2" ht="21.95" customHeight="1">
      <c r="A294" s="228" t="s">
        <v>1393</v>
      </c>
      <c r="B294" s="352"/>
    </row>
    <row r="295" spans="1:2" ht="21.95" customHeight="1">
      <c r="A295" s="323" t="s">
        <v>58</v>
      </c>
      <c r="B295" s="352"/>
    </row>
    <row r="296" spans="1:2" ht="21.95" customHeight="1">
      <c r="A296" s="323" t="s">
        <v>1394</v>
      </c>
      <c r="B296" s="352"/>
    </row>
    <row r="297" spans="1:2" ht="21.95" customHeight="1">
      <c r="A297" s="228" t="s">
        <v>1395</v>
      </c>
      <c r="B297" s="352"/>
    </row>
    <row r="298" spans="1:2" ht="21.95" customHeight="1">
      <c r="A298" s="323" t="s">
        <v>1396</v>
      </c>
      <c r="B298" s="352"/>
    </row>
    <row r="299" spans="1:2" ht="21.95" customHeight="1">
      <c r="A299" s="228" t="s">
        <v>1397</v>
      </c>
      <c r="B299" s="352"/>
    </row>
    <row r="300" spans="1:2" ht="21.95" customHeight="1">
      <c r="A300" s="323" t="s">
        <v>1398</v>
      </c>
      <c r="B300" s="352"/>
    </row>
    <row r="301" spans="1:2" ht="21.95" customHeight="1">
      <c r="A301" s="228" t="s">
        <v>1399</v>
      </c>
      <c r="B301" s="352"/>
    </row>
    <row r="302" spans="1:2" ht="21.95" customHeight="1">
      <c r="A302" s="323" t="s">
        <v>1400</v>
      </c>
      <c r="B302" s="352"/>
    </row>
    <row r="303" spans="1:2" ht="21.95" customHeight="1">
      <c r="A303" s="228" t="s">
        <v>1401</v>
      </c>
      <c r="B303" s="352"/>
    </row>
    <row r="304" spans="1:2" ht="21.95" customHeight="1">
      <c r="A304" s="228" t="s">
        <v>1402</v>
      </c>
      <c r="B304" s="352"/>
    </row>
    <row r="305" spans="1:2" ht="21.95" customHeight="1">
      <c r="A305" s="228" t="s">
        <v>1403</v>
      </c>
      <c r="B305" s="352"/>
    </row>
    <row r="306" spans="1:2" ht="21.95" customHeight="1">
      <c r="A306" s="228" t="s">
        <v>1404</v>
      </c>
      <c r="B306" s="352"/>
    </row>
    <row r="307" spans="1:2" ht="21.95" customHeight="1">
      <c r="A307" s="228" t="s">
        <v>1405</v>
      </c>
      <c r="B307" s="352"/>
    </row>
    <row r="308" spans="1:2" ht="21.95" customHeight="1">
      <c r="A308" s="228" t="s">
        <v>1406</v>
      </c>
      <c r="B308" s="352"/>
    </row>
    <row r="309" spans="1:2" ht="21.95" customHeight="1">
      <c r="A309" s="228" t="s">
        <v>1407</v>
      </c>
      <c r="B309" s="352"/>
    </row>
    <row r="310" spans="1:2" ht="21.95" customHeight="1">
      <c r="A310" s="228" t="s">
        <v>1408</v>
      </c>
      <c r="B310" s="352"/>
    </row>
    <row r="311" spans="1:2" ht="21.95" customHeight="1">
      <c r="A311" s="323" t="s">
        <v>1409</v>
      </c>
      <c r="B311" s="352"/>
    </row>
    <row r="312" spans="1:2" ht="21.95" customHeight="1">
      <c r="A312" s="228" t="s">
        <v>1410</v>
      </c>
      <c r="B312" s="352"/>
    </row>
    <row r="313" spans="1:2" ht="21.95" customHeight="1">
      <c r="A313" s="323" t="s">
        <v>59</v>
      </c>
      <c r="B313" s="352">
        <v>103</v>
      </c>
    </row>
    <row r="314" spans="1:2" ht="21.95" customHeight="1">
      <c r="A314" s="323" t="s">
        <v>1411</v>
      </c>
      <c r="B314" s="352"/>
    </row>
    <row r="315" spans="1:2" ht="21.95" customHeight="1">
      <c r="A315" s="228" t="s">
        <v>1412</v>
      </c>
      <c r="B315" s="352"/>
    </row>
    <row r="316" spans="1:2" ht="21.95" customHeight="1">
      <c r="A316" s="228" t="s">
        <v>1413</v>
      </c>
      <c r="B316" s="352"/>
    </row>
    <row r="317" spans="1:2" ht="21.95" customHeight="1">
      <c r="A317" s="228" t="s">
        <v>1414</v>
      </c>
      <c r="B317" s="352"/>
    </row>
    <row r="318" spans="1:2" ht="21.95" customHeight="1">
      <c r="A318" s="228" t="s">
        <v>1415</v>
      </c>
      <c r="B318" s="352"/>
    </row>
    <row r="319" spans="1:2" ht="21.95" customHeight="1">
      <c r="A319" s="228" t="s">
        <v>1416</v>
      </c>
      <c r="B319" s="352"/>
    </row>
    <row r="320" spans="1:2" ht="21.95" customHeight="1">
      <c r="A320" s="228" t="s">
        <v>1417</v>
      </c>
      <c r="B320" s="352"/>
    </row>
    <row r="321" spans="1:2" ht="21.95" customHeight="1">
      <c r="A321" s="228" t="s">
        <v>1418</v>
      </c>
      <c r="B321" s="352"/>
    </row>
    <row r="322" spans="1:2" ht="21.95" customHeight="1">
      <c r="A322" s="228" t="s">
        <v>1419</v>
      </c>
      <c r="B322" s="352"/>
    </row>
    <row r="323" spans="1:2" ht="21.95" customHeight="1">
      <c r="A323" s="228" t="s">
        <v>1420</v>
      </c>
      <c r="B323" s="352"/>
    </row>
    <row r="324" spans="1:2" ht="21.95" customHeight="1">
      <c r="A324" s="323" t="s">
        <v>1421</v>
      </c>
      <c r="B324" s="352"/>
    </row>
    <row r="325" spans="1:2" ht="21.95" customHeight="1">
      <c r="A325" s="228" t="s">
        <v>1132</v>
      </c>
      <c r="B325" s="352"/>
    </row>
    <row r="326" spans="1:2" ht="21.95" customHeight="1">
      <c r="A326" s="228" t="s">
        <v>1133</v>
      </c>
      <c r="B326" s="352"/>
    </row>
    <row r="327" spans="1:2" ht="21.95" customHeight="1">
      <c r="A327" s="228" t="s">
        <v>1134</v>
      </c>
      <c r="B327" s="352"/>
    </row>
    <row r="328" spans="1:2" ht="21.95" customHeight="1">
      <c r="A328" s="228" t="s">
        <v>1422</v>
      </c>
      <c r="B328" s="352"/>
    </row>
    <row r="329" spans="1:2" ht="21.95" customHeight="1">
      <c r="A329" s="228" t="s">
        <v>1423</v>
      </c>
      <c r="B329" s="352"/>
    </row>
    <row r="330" spans="1:2" ht="21.95" customHeight="1">
      <c r="A330" s="228" t="s">
        <v>1424</v>
      </c>
      <c r="B330" s="352"/>
    </row>
    <row r="331" spans="1:2" ht="21.95" customHeight="1">
      <c r="A331" s="228" t="s">
        <v>1425</v>
      </c>
      <c r="B331" s="352"/>
    </row>
    <row r="332" spans="1:2" ht="21.95" customHeight="1">
      <c r="A332" s="228" t="s">
        <v>1426</v>
      </c>
      <c r="B332" s="352"/>
    </row>
    <row r="333" spans="1:2" ht="21.95" customHeight="1">
      <c r="A333" s="228" t="s">
        <v>1427</v>
      </c>
      <c r="B333" s="352"/>
    </row>
    <row r="334" spans="1:2" ht="21.95" customHeight="1">
      <c r="A334" s="228" t="s">
        <v>1428</v>
      </c>
      <c r="B334" s="352"/>
    </row>
    <row r="335" spans="1:2" ht="21.95" customHeight="1">
      <c r="A335" s="228" t="s">
        <v>1429</v>
      </c>
      <c r="B335" s="352"/>
    </row>
    <row r="336" spans="1:2" ht="21.95" customHeight="1">
      <c r="A336" s="228" t="s">
        <v>1430</v>
      </c>
      <c r="B336" s="352"/>
    </row>
    <row r="337" spans="1:2" ht="21.95" customHeight="1">
      <c r="A337" s="228" t="s">
        <v>1431</v>
      </c>
      <c r="B337" s="352"/>
    </row>
    <row r="338" spans="1:2" ht="21.95" customHeight="1">
      <c r="A338" s="228" t="s">
        <v>1432</v>
      </c>
      <c r="B338" s="352"/>
    </row>
    <row r="339" spans="1:2" ht="21.95" customHeight="1">
      <c r="A339" s="228" t="s">
        <v>1433</v>
      </c>
      <c r="B339" s="352"/>
    </row>
    <row r="340" spans="1:2" ht="21.95" customHeight="1">
      <c r="A340" s="228" t="s">
        <v>1434</v>
      </c>
      <c r="B340" s="352"/>
    </row>
    <row r="341" spans="1:2" ht="21.95" customHeight="1">
      <c r="A341" s="228" t="s">
        <v>1435</v>
      </c>
      <c r="B341" s="352"/>
    </row>
    <row r="342" spans="1:2" ht="21.95" customHeight="1">
      <c r="A342" s="228" t="s">
        <v>1436</v>
      </c>
      <c r="B342" s="352"/>
    </row>
    <row r="343" spans="1:2" ht="21.95" customHeight="1">
      <c r="A343" s="228" t="s">
        <v>1264</v>
      </c>
      <c r="B343" s="352"/>
    </row>
    <row r="344" spans="1:2" ht="21.95" customHeight="1">
      <c r="A344" s="228" t="s">
        <v>1140</v>
      </c>
      <c r="B344" s="352"/>
    </row>
    <row r="345" spans="1:2" ht="21.95" customHeight="1">
      <c r="A345" s="228" t="s">
        <v>1437</v>
      </c>
      <c r="B345" s="352"/>
    </row>
    <row r="346" spans="1:2" ht="21.95" customHeight="1">
      <c r="A346" s="323" t="s">
        <v>1438</v>
      </c>
      <c r="B346" s="352"/>
    </row>
    <row r="347" spans="1:2" ht="21.95" customHeight="1">
      <c r="A347" s="228" t="s">
        <v>1132</v>
      </c>
      <c r="B347" s="352"/>
    </row>
    <row r="348" spans="1:2" ht="21.95" customHeight="1">
      <c r="A348" s="228" t="s">
        <v>1133</v>
      </c>
      <c r="B348" s="352"/>
    </row>
    <row r="349" spans="1:2" ht="21.95" customHeight="1">
      <c r="A349" s="228" t="s">
        <v>1134</v>
      </c>
      <c r="B349" s="352"/>
    </row>
    <row r="350" spans="1:2" ht="21.95" customHeight="1">
      <c r="A350" s="228" t="s">
        <v>1439</v>
      </c>
      <c r="B350" s="352"/>
    </row>
    <row r="351" spans="1:2" ht="21.95" customHeight="1">
      <c r="A351" s="228" t="s">
        <v>1140</v>
      </c>
      <c r="B351" s="352"/>
    </row>
    <row r="352" spans="1:2" ht="21.95" customHeight="1">
      <c r="A352" s="228" t="s">
        <v>1440</v>
      </c>
      <c r="B352" s="352"/>
    </row>
    <row r="353" spans="1:2" ht="21.95" customHeight="1">
      <c r="A353" s="323" t="s">
        <v>1441</v>
      </c>
      <c r="B353" s="352"/>
    </row>
    <row r="354" spans="1:2" ht="21.95" customHeight="1">
      <c r="A354" s="228" t="s">
        <v>1132</v>
      </c>
      <c r="B354" s="352"/>
    </row>
    <row r="355" spans="1:2" ht="21.95" customHeight="1">
      <c r="A355" s="228" t="s">
        <v>1133</v>
      </c>
      <c r="B355" s="352"/>
    </row>
    <row r="356" spans="1:2" ht="21.95" customHeight="1">
      <c r="A356" s="228" t="s">
        <v>1134</v>
      </c>
      <c r="B356" s="352"/>
    </row>
    <row r="357" spans="1:2" ht="21.95" customHeight="1">
      <c r="A357" s="228" t="s">
        <v>1442</v>
      </c>
      <c r="B357" s="352"/>
    </row>
    <row r="358" spans="1:2" ht="21.95" customHeight="1">
      <c r="A358" s="228" t="s">
        <v>1443</v>
      </c>
      <c r="B358" s="352"/>
    </row>
    <row r="359" spans="1:2" ht="21.95" customHeight="1">
      <c r="A359" s="228" t="s">
        <v>1444</v>
      </c>
      <c r="B359" s="352"/>
    </row>
    <row r="360" spans="1:2" ht="21.95" customHeight="1">
      <c r="A360" s="228" t="s">
        <v>1445</v>
      </c>
      <c r="B360" s="352"/>
    </row>
    <row r="361" spans="1:2" ht="21.95" customHeight="1">
      <c r="A361" s="228" t="s">
        <v>1446</v>
      </c>
      <c r="B361" s="352"/>
    </row>
    <row r="362" spans="1:2" ht="21.95" customHeight="1">
      <c r="A362" s="228" t="s">
        <v>1447</v>
      </c>
      <c r="B362" s="352"/>
    </row>
    <row r="363" spans="1:2" ht="21.95" customHeight="1">
      <c r="A363" s="228" t="s">
        <v>1140</v>
      </c>
      <c r="B363" s="352"/>
    </row>
    <row r="364" spans="1:2" ht="21.95" customHeight="1">
      <c r="A364" s="228" t="s">
        <v>1448</v>
      </c>
      <c r="B364" s="352"/>
    </row>
    <row r="365" spans="1:2" ht="21.95" customHeight="1">
      <c r="A365" s="323" t="s">
        <v>1449</v>
      </c>
      <c r="B365" s="352"/>
    </row>
    <row r="366" spans="1:2" ht="21.95" customHeight="1">
      <c r="A366" s="228" t="s">
        <v>1132</v>
      </c>
      <c r="B366" s="352"/>
    </row>
    <row r="367" spans="1:2" ht="21.95" customHeight="1">
      <c r="A367" s="228" t="s">
        <v>1133</v>
      </c>
      <c r="B367" s="352"/>
    </row>
    <row r="368" spans="1:2" ht="21.95" customHeight="1">
      <c r="A368" s="228" t="s">
        <v>1134</v>
      </c>
      <c r="B368" s="352"/>
    </row>
    <row r="369" spans="1:2" ht="21.95" customHeight="1">
      <c r="A369" s="228" t="s">
        <v>1450</v>
      </c>
      <c r="B369" s="352"/>
    </row>
    <row r="370" spans="1:2" ht="21.95" customHeight="1">
      <c r="A370" s="228" t="s">
        <v>1451</v>
      </c>
      <c r="B370" s="352"/>
    </row>
    <row r="371" spans="1:2" ht="21.95" customHeight="1">
      <c r="A371" s="228" t="s">
        <v>1452</v>
      </c>
      <c r="B371" s="352"/>
    </row>
    <row r="372" spans="1:2" ht="21.95" customHeight="1">
      <c r="A372" s="228" t="s">
        <v>1140</v>
      </c>
      <c r="B372" s="352"/>
    </row>
    <row r="373" spans="1:2" ht="21.95" customHeight="1">
      <c r="A373" s="228" t="s">
        <v>1453</v>
      </c>
      <c r="B373" s="352"/>
    </row>
    <row r="374" spans="1:2" ht="21.95" customHeight="1">
      <c r="A374" s="323" t="s">
        <v>1454</v>
      </c>
      <c r="B374" s="352"/>
    </row>
    <row r="375" spans="1:2" ht="21.95" customHeight="1">
      <c r="A375" s="228" t="s">
        <v>1132</v>
      </c>
      <c r="B375" s="352"/>
    </row>
    <row r="376" spans="1:2" ht="21.95" customHeight="1">
      <c r="A376" s="228" t="s">
        <v>1133</v>
      </c>
      <c r="B376" s="352"/>
    </row>
    <row r="377" spans="1:2" ht="21.95" customHeight="1">
      <c r="A377" s="228" t="s">
        <v>1134</v>
      </c>
      <c r="B377" s="352"/>
    </row>
    <row r="378" spans="1:2" ht="21.95" customHeight="1">
      <c r="A378" s="228" t="s">
        <v>1455</v>
      </c>
      <c r="B378" s="352"/>
    </row>
    <row r="379" spans="1:2" ht="21.95" customHeight="1">
      <c r="A379" s="228" t="s">
        <v>1456</v>
      </c>
      <c r="B379" s="352"/>
    </row>
    <row r="380" spans="1:2" ht="21.95" customHeight="1">
      <c r="A380" s="228" t="s">
        <v>1457</v>
      </c>
      <c r="B380" s="352"/>
    </row>
    <row r="381" spans="1:2" ht="21.95" customHeight="1">
      <c r="A381" s="228" t="s">
        <v>1458</v>
      </c>
      <c r="B381" s="352"/>
    </row>
    <row r="382" spans="1:2" ht="21.95" customHeight="1">
      <c r="A382" s="228" t="s">
        <v>1459</v>
      </c>
      <c r="B382" s="352"/>
    </row>
    <row r="383" spans="1:2" ht="21.95" customHeight="1">
      <c r="A383" s="228" t="s">
        <v>1460</v>
      </c>
      <c r="B383" s="352"/>
    </row>
    <row r="384" spans="1:2" ht="21.95" customHeight="1">
      <c r="A384" s="228" t="s">
        <v>1461</v>
      </c>
      <c r="B384" s="352"/>
    </row>
    <row r="385" spans="1:2" ht="21.95" customHeight="1">
      <c r="A385" s="228" t="s">
        <v>1462</v>
      </c>
      <c r="B385" s="352"/>
    </row>
    <row r="386" spans="1:2" ht="21.95" customHeight="1">
      <c r="A386" s="228" t="s">
        <v>1140</v>
      </c>
      <c r="B386" s="352"/>
    </row>
    <row r="387" spans="1:2" ht="21.95" customHeight="1">
      <c r="A387" s="228" t="s">
        <v>1463</v>
      </c>
      <c r="B387" s="352"/>
    </row>
    <row r="388" spans="1:2" ht="21.95" customHeight="1">
      <c r="A388" s="323" t="s">
        <v>1464</v>
      </c>
      <c r="B388" s="352"/>
    </row>
    <row r="389" spans="1:2" ht="21.95" customHeight="1">
      <c r="A389" s="228" t="s">
        <v>1132</v>
      </c>
      <c r="B389" s="352"/>
    </row>
    <row r="390" spans="1:2" ht="21.95" customHeight="1">
      <c r="A390" s="228" t="s">
        <v>1133</v>
      </c>
      <c r="B390" s="352"/>
    </row>
    <row r="391" spans="1:2" ht="21.95" customHeight="1">
      <c r="A391" s="228" t="s">
        <v>1134</v>
      </c>
      <c r="B391" s="352"/>
    </row>
    <row r="392" spans="1:2" ht="21.95" customHeight="1">
      <c r="A392" s="228" t="s">
        <v>1465</v>
      </c>
      <c r="B392" s="352"/>
    </row>
    <row r="393" spans="1:2" ht="21.95" customHeight="1">
      <c r="A393" s="228" t="s">
        <v>1466</v>
      </c>
      <c r="B393" s="352"/>
    </row>
    <row r="394" spans="1:2" ht="21.95" customHeight="1">
      <c r="A394" s="228" t="s">
        <v>1467</v>
      </c>
      <c r="B394" s="352"/>
    </row>
    <row r="395" spans="1:2" ht="21.95" customHeight="1">
      <c r="A395" s="228" t="s">
        <v>1140</v>
      </c>
      <c r="B395" s="352"/>
    </row>
    <row r="396" spans="1:2" ht="21.95" customHeight="1">
      <c r="A396" s="228" t="s">
        <v>1468</v>
      </c>
      <c r="B396" s="352"/>
    </row>
    <row r="397" spans="1:2" ht="21.95" customHeight="1">
      <c r="A397" s="323" t="s">
        <v>1469</v>
      </c>
      <c r="B397" s="352"/>
    </row>
    <row r="398" spans="1:2" ht="21.95" customHeight="1">
      <c r="A398" s="228" t="s">
        <v>1132</v>
      </c>
      <c r="B398" s="352"/>
    </row>
    <row r="399" spans="1:2" ht="21.95" customHeight="1">
      <c r="A399" s="228" t="s">
        <v>1133</v>
      </c>
      <c r="B399" s="352"/>
    </row>
    <row r="400" spans="1:2" ht="21.95" customHeight="1">
      <c r="A400" s="228" t="s">
        <v>1134</v>
      </c>
      <c r="B400" s="352"/>
    </row>
    <row r="401" spans="1:2" ht="21.95" customHeight="1">
      <c r="A401" s="228" t="s">
        <v>1470</v>
      </c>
      <c r="B401" s="352"/>
    </row>
    <row r="402" spans="1:2" ht="21.95" customHeight="1">
      <c r="A402" s="228" t="s">
        <v>1471</v>
      </c>
      <c r="B402" s="352"/>
    </row>
    <row r="403" spans="1:2" ht="21.95" customHeight="1">
      <c r="A403" s="228" t="s">
        <v>1472</v>
      </c>
      <c r="B403" s="352"/>
    </row>
    <row r="404" spans="1:2" ht="21.95" customHeight="1">
      <c r="A404" s="228" t="s">
        <v>1140</v>
      </c>
      <c r="B404" s="352"/>
    </row>
    <row r="405" spans="1:2" ht="21.95" customHeight="1">
      <c r="A405" s="228" t="s">
        <v>1473</v>
      </c>
      <c r="B405" s="352"/>
    </row>
    <row r="406" spans="1:2" ht="21.95" customHeight="1">
      <c r="A406" s="323" t="s">
        <v>1474</v>
      </c>
      <c r="B406" s="352"/>
    </row>
    <row r="407" spans="1:2" ht="21.95" customHeight="1">
      <c r="A407" s="228" t="s">
        <v>1132</v>
      </c>
      <c r="B407" s="352"/>
    </row>
    <row r="408" spans="1:2" ht="21.95" customHeight="1">
      <c r="A408" s="228" t="s">
        <v>1133</v>
      </c>
      <c r="B408" s="352"/>
    </row>
    <row r="409" spans="1:2" ht="21.95" customHeight="1">
      <c r="A409" s="228" t="s">
        <v>1134</v>
      </c>
      <c r="B409" s="352"/>
    </row>
    <row r="410" spans="1:2" ht="21.95" customHeight="1">
      <c r="A410" s="228" t="s">
        <v>1475</v>
      </c>
      <c r="B410" s="352"/>
    </row>
    <row r="411" spans="1:2" ht="21.95" customHeight="1">
      <c r="A411" s="228" t="s">
        <v>1476</v>
      </c>
      <c r="B411" s="352"/>
    </row>
    <row r="412" spans="1:2" ht="21.95" customHeight="1">
      <c r="A412" s="228" t="s">
        <v>1140</v>
      </c>
      <c r="B412" s="352"/>
    </row>
    <row r="413" spans="1:2" ht="21.95" customHeight="1">
      <c r="A413" s="228" t="s">
        <v>1477</v>
      </c>
      <c r="B413" s="352"/>
    </row>
    <row r="414" spans="1:2" ht="21.95" customHeight="1">
      <c r="A414" s="323" t="s">
        <v>1478</v>
      </c>
      <c r="B414" s="352"/>
    </row>
    <row r="415" spans="1:2" ht="21.95" customHeight="1">
      <c r="A415" s="228" t="s">
        <v>1132</v>
      </c>
      <c r="B415" s="352"/>
    </row>
    <row r="416" spans="1:2" ht="21.95" customHeight="1">
      <c r="A416" s="228" t="s">
        <v>1133</v>
      </c>
      <c r="B416" s="352"/>
    </row>
    <row r="417" spans="1:2" ht="21.95" customHeight="1">
      <c r="A417" s="228" t="s">
        <v>1479</v>
      </c>
      <c r="B417" s="352"/>
    </row>
    <row r="418" spans="1:2" ht="21.95" customHeight="1">
      <c r="A418" s="228" t="s">
        <v>1480</v>
      </c>
      <c r="B418" s="352"/>
    </row>
    <row r="419" spans="1:2" ht="21.95" customHeight="1">
      <c r="A419" s="228" t="s">
        <v>1481</v>
      </c>
      <c r="B419" s="352"/>
    </row>
    <row r="420" spans="1:2" ht="21.95" customHeight="1">
      <c r="A420" s="228" t="s">
        <v>1434</v>
      </c>
      <c r="B420" s="352"/>
    </row>
    <row r="421" spans="1:2" ht="21.95" customHeight="1">
      <c r="A421" s="228" t="s">
        <v>1482</v>
      </c>
      <c r="B421" s="352"/>
    </row>
    <row r="422" spans="1:2" ht="21.95" customHeight="1">
      <c r="A422" s="323" t="s">
        <v>1483</v>
      </c>
      <c r="B422" s="352"/>
    </row>
    <row r="423" spans="1:2" ht="21.95" customHeight="1">
      <c r="A423" s="228" t="s">
        <v>1484</v>
      </c>
      <c r="B423" s="352"/>
    </row>
    <row r="424" spans="1:2" ht="21.95" customHeight="1">
      <c r="A424" s="228" t="s">
        <v>1132</v>
      </c>
      <c r="B424" s="352"/>
    </row>
    <row r="425" spans="1:2" ht="21.95" customHeight="1">
      <c r="A425" s="228" t="s">
        <v>1485</v>
      </c>
      <c r="B425" s="352"/>
    </row>
    <row r="426" spans="1:2" ht="21.95" customHeight="1">
      <c r="A426" s="228" t="s">
        <v>1486</v>
      </c>
      <c r="B426" s="352"/>
    </row>
    <row r="427" spans="1:2" ht="21.95" customHeight="1">
      <c r="A427" s="228" t="s">
        <v>1487</v>
      </c>
      <c r="B427" s="352"/>
    </row>
    <row r="428" spans="1:2" ht="21.95" customHeight="1">
      <c r="A428" s="228" t="s">
        <v>1488</v>
      </c>
      <c r="B428" s="352"/>
    </row>
    <row r="429" spans="1:2" ht="21.95" customHeight="1">
      <c r="A429" s="228" t="s">
        <v>1489</v>
      </c>
      <c r="B429" s="352"/>
    </row>
    <row r="430" spans="1:2" ht="21.95" customHeight="1">
      <c r="A430" s="228" t="s">
        <v>1490</v>
      </c>
      <c r="B430" s="352"/>
    </row>
    <row r="431" spans="1:2" ht="21.95" customHeight="1">
      <c r="A431" s="323" t="s">
        <v>1491</v>
      </c>
      <c r="B431" s="352">
        <v>103</v>
      </c>
    </row>
    <row r="432" spans="1:2" ht="21.95" customHeight="1">
      <c r="A432" s="228" t="s">
        <v>1492</v>
      </c>
      <c r="B432" s="352">
        <v>103</v>
      </c>
    </row>
    <row r="433" spans="1:2" ht="21.95" customHeight="1">
      <c r="A433" s="228" t="s">
        <v>1493</v>
      </c>
      <c r="B433" s="352"/>
    </row>
    <row r="434" spans="1:2" ht="21.95" customHeight="1">
      <c r="A434" s="323" t="s">
        <v>38</v>
      </c>
      <c r="B434" s="352">
        <v>52</v>
      </c>
    </row>
    <row r="435" spans="1:2" ht="21.95" customHeight="1">
      <c r="A435" s="323" t="s">
        <v>1494</v>
      </c>
      <c r="B435" s="352"/>
    </row>
    <row r="436" spans="1:2" ht="21.95" customHeight="1">
      <c r="A436" s="228" t="s">
        <v>1132</v>
      </c>
      <c r="B436" s="352"/>
    </row>
    <row r="437" spans="1:2" ht="21.95" customHeight="1">
      <c r="A437" s="228" t="s">
        <v>1133</v>
      </c>
      <c r="B437" s="352"/>
    </row>
    <row r="438" spans="1:2" ht="21.95" customHeight="1">
      <c r="A438" s="228" t="s">
        <v>1134</v>
      </c>
      <c r="B438" s="352"/>
    </row>
    <row r="439" spans="1:2" ht="21.95" customHeight="1">
      <c r="A439" s="228" t="s">
        <v>1495</v>
      </c>
      <c r="B439" s="352"/>
    </row>
    <row r="440" spans="1:2" ht="21.95" customHeight="1">
      <c r="A440" s="323" t="s">
        <v>1496</v>
      </c>
      <c r="B440" s="352"/>
    </row>
    <row r="441" spans="1:2" ht="21.95" customHeight="1">
      <c r="A441" s="228" t="s">
        <v>1497</v>
      </c>
      <c r="B441" s="352"/>
    </row>
    <row r="442" spans="1:2" ht="21.95" customHeight="1">
      <c r="A442" s="228" t="s">
        <v>1498</v>
      </c>
      <c r="B442" s="352"/>
    </row>
    <row r="443" spans="1:2" ht="21.95" customHeight="1">
      <c r="A443" s="228" t="s">
        <v>1499</v>
      </c>
      <c r="B443" s="352"/>
    </row>
    <row r="444" spans="1:2" ht="21.95" customHeight="1">
      <c r="A444" s="228" t="s">
        <v>1500</v>
      </c>
      <c r="B444" s="352"/>
    </row>
    <row r="445" spans="1:2" ht="21.95" customHeight="1">
      <c r="A445" s="228" t="s">
        <v>1501</v>
      </c>
      <c r="B445" s="352"/>
    </row>
    <row r="446" spans="1:2" ht="21.95" customHeight="1">
      <c r="A446" s="228" t="s">
        <v>1502</v>
      </c>
      <c r="B446" s="352"/>
    </row>
    <row r="447" spans="1:2" ht="21.95" customHeight="1">
      <c r="A447" s="228" t="s">
        <v>1503</v>
      </c>
      <c r="B447" s="352"/>
    </row>
    <row r="448" spans="1:2" ht="21.95" customHeight="1">
      <c r="A448" s="228" t="s">
        <v>1504</v>
      </c>
      <c r="B448" s="352"/>
    </row>
    <row r="449" spans="1:2" ht="21.95" customHeight="1">
      <c r="A449" s="323" t="s">
        <v>1505</v>
      </c>
      <c r="B449" s="352"/>
    </row>
    <row r="450" spans="1:2" ht="21.95" customHeight="1">
      <c r="A450" s="228" t="s">
        <v>1506</v>
      </c>
      <c r="B450" s="352"/>
    </row>
    <row r="451" spans="1:2" ht="21.95" customHeight="1">
      <c r="A451" s="228" t="s">
        <v>1507</v>
      </c>
      <c r="B451" s="352"/>
    </row>
    <row r="452" spans="1:2" ht="21.95" customHeight="1">
      <c r="A452" s="228" t="s">
        <v>1508</v>
      </c>
      <c r="B452" s="352"/>
    </row>
    <row r="453" spans="1:2" ht="21.95" customHeight="1">
      <c r="A453" s="228" t="s">
        <v>1509</v>
      </c>
      <c r="B453" s="352"/>
    </row>
    <row r="454" spans="1:2" ht="21.95" customHeight="1">
      <c r="A454" s="228" t="s">
        <v>1510</v>
      </c>
      <c r="B454" s="352"/>
    </row>
    <row r="455" spans="1:2" ht="21.95" customHeight="1">
      <c r="A455" s="228" t="s">
        <v>1511</v>
      </c>
      <c r="B455" s="352"/>
    </row>
    <row r="456" spans="1:2" ht="21.95" customHeight="1">
      <c r="A456" s="323" t="s">
        <v>1512</v>
      </c>
      <c r="B456" s="352"/>
    </row>
    <row r="457" spans="1:2" ht="21.95" customHeight="1">
      <c r="A457" s="228" t="s">
        <v>1513</v>
      </c>
      <c r="B457" s="352"/>
    </row>
    <row r="458" spans="1:2" ht="21.95" customHeight="1">
      <c r="A458" s="228" t="s">
        <v>1514</v>
      </c>
      <c r="B458" s="352"/>
    </row>
    <row r="459" spans="1:2" ht="21.95" customHeight="1">
      <c r="A459" s="228" t="s">
        <v>1515</v>
      </c>
      <c r="B459" s="352"/>
    </row>
    <row r="460" spans="1:2" ht="21.95" customHeight="1">
      <c r="A460" s="228" t="s">
        <v>1516</v>
      </c>
      <c r="B460" s="352"/>
    </row>
    <row r="461" spans="1:2" ht="21.95" customHeight="1">
      <c r="A461" s="228" t="s">
        <v>1517</v>
      </c>
      <c r="B461" s="352"/>
    </row>
    <row r="462" spans="1:2" ht="21.95" customHeight="1">
      <c r="A462" s="323" t="s">
        <v>1518</v>
      </c>
      <c r="B462" s="352"/>
    </row>
    <row r="463" spans="1:2" ht="21.95" customHeight="1">
      <c r="A463" s="228" t="s">
        <v>1519</v>
      </c>
      <c r="B463" s="352"/>
    </row>
    <row r="464" spans="1:2" ht="21.95" customHeight="1">
      <c r="A464" s="228" t="s">
        <v>1520</v>
      </c>
      <c r="B464" s="352"/>
    </row>
    <row r="465" spans="1:2" ht="21.95" customHeight="1">
      <c r="A465" s="228" t="s">
        <v>1521</v>
      </c>
      <c r="B465" s="352"/>
    </row>
    <row r="466" spans="1:2" ht="21.95" customHeight="1">
      <c r="A466" s="323" t="s">
        <v>1522</v>
      </c>
      <c r="B466" s="352"/>
    </row>
    <row r="467" spans="1:2" ht="21.95" customHeight="1">
      <c r="A467" s="228" t="s">
        <v>1523</v>
      </c>
      <c r="B467" s="352"/>
    </row>
    <row r="468" spans="1:2" ht="21.95" customHeight="1">
      <c r="A468" s="228" t="s">
        <v>1524</v>
      </c>
      <c r="B468" s="352"/>
    </row>
    <row r="469" spans="1:2" ht="21.95" customHeight="1">
      <c r="A469" s="228" t="s">
        <v>1525</v>
      </c>
      <c r="B469" s="352"/>
    </row>
    <row r="470" spans="1:2" ht="21.95" customHeight="1">
      <c r="A470" s="323" t="s">
        <v>1526</v>
      </c>
      <c r="B470" s="352"/>
    </row>
    <row r="471" spans="1:2" ht="21.95" customHeight="1">
      <c r="A471" s="228" t="s">
        <v>1527</v>
      </c>
      <c r="B471" s="352"/>
    </row>
    <row r="472" spans="1:2" ht="21.95" customHeight="1">
      <c r="A472" s="228" t="s">
        <v>1528</v>
      </c>
      <c r="B472" s="352"/>
    </row>
    <row r="473" spans="1:2" ht="21.95" customHeight="1">
      <c r="A473" s="228" t="s">
        <v>1529</v>
      </c>
      <c r="B473" s="352"/>
    </row>
    <row r="474" spans="1:2" ht="21.95" customHeight="1">
      <c r="A474" s="323" t="s">
        <v>1530</v>
      </c>
      <c r="B474" s="352"/>
    </row>
    <row r="475" spans="1:2" ht="21.95" customHeight="1">
      <c r="A475" s="228" t="s">
        <v>1531</v>
      </c>
      <c r="B475" s="352"/>
    </row>
    <row r="476" spans="1:2" ht="21.95" customHeight="1">
      <c r="A476" s="228" t="s">
        <v>1532</v>
      </c>
      <c r="B476" s="352"/>
    </row>
    <row r="477" spans="1:2" ht="21.95" customHeight="1">
      <c r="A477" s="228" t="s">
        <v>1533</v>
      </c>
      <c r="B477" s="352"/>
    </row>
    <row r="478" spans="1:2" ht="21.95" customHeight="1">
      <c r="A478" s="228" t="s">
        <v>1534</v>
      </c>
      <c r="B478" s="352"/>
    </row>
    <row r="479" spans="1:2" ht="21.95" customHeight="1">
      <c r="A479" s="228" t="s">
        <v>1535</v>
      </c>
      <c r="B479" s="352"/>
    </row>
    <row r="480" spans="1:2" ht="21.95" customHeight="1">
      <c r="A480" s="323" t="s">
        <v>1536</v>
      </c>
      <c r="B480" s="352"/>
    </row>
    <row r="481" spans="1:2" ht="21.95" customHeight="1">
      <c r="A481" s="228" t="s">
        <v>1537</v>
      </c>
      <c r="B481" s="352"/>
    </row>
    <row r="482" spans="1:2" ht="21.95" customHeight="1">
      <c r="A482" s="228" t="s">
        <v>1538</v>
      </c>
      <c r="B482" s="352"/>
    </row>
    <row r="483" spans="1:2" ht="21.95" customHeight="1">
      <c r="A483" s="228" t="s">
        <v>1539</v>
      </c>
      <c r="B483" s="352"/>
    </row>
    <row r="484" spans="1:2" ht="21.95" customHeight="1">
      <c r="A484" s="228" t="s">
        <v>1540</v>
      </c>
      <c r="B484" s="352"/>
    </row>
    <row r="485" spans="1:2" ht="21.95" customHeight="1">
      <c r="A485" s="228" t="s">
        <v>1541</v>
      </c>
      <c r="B485" s="352"/>
    </row>
    <row r="486" spans="1:2" ht="21.95" customHeight="1">
      <c r="A486" s="228" t="s">
        <v>1542</v>
      </c>
      <c r="B486" s="352"/>
    </row>
    <row r="487" spans="1:2" ht="21.95" customHeight="1">
      <c r="A487" s="323" t="s">
        <v>1543</v>
      </c>
      <c r="B487" s="352">
        <v>52</v>
      </c>
    </row>
    <row r="488" spans="1:2" ht="21.95" customHeight="1">
      <c r="A488" s="228" t="s">
        <v>1544</v>
      </c>
      <c r="B488" s="352">
        <v>52</v>
      </c>
    </row>
    <row r="489" spans="1:2" ht="21.95" customHeight="1">
      <c r="A489" s="323" t="s">
        <v>39</v>
      </c>
      <c r="B489" s="352">
        <v>12</v>
      </c>
    </row>
    <row r="490" spans="1:2" ht="21.95" customHeight="1">
      <c r="A490" s="323" t="s">
        <v>1545</v>
      </c>
      <c r="B490" s="352"/>
    </row>
    <row r="491" spans="1:2" ht="21.95" customHeight="1">
      <c r="A491" s="228" t="s">
        <v>1132</v>
      </c>
      <c r="B491" s="352"/>
    </row>
    <row r="492" spans="1:2" ht="21.95" customHeight="1">
      <c r="A492" s="228" t="s">
        <v>1133</v>
      </c>
      <c r="B492" s="352"/>
    </row>
    <row r="493" spans="1:2" ht="21.95" customHeight="1">
      <c r="A493" s="228" t="s">
        <v>1134</v>
      </c>
      <c r="B493" s="352"/>
    </row>
    <row r="494" spans="1:2" ht="21.95" customHeight="1">
      <c r="A494" s="228" t="s">
        <v>1546</v>
      </c>
      <c r="B494" s="352"/>
    </row>
    <row r="495" spans="1:2" ht="21.95" customHeight="1">
      <c r="A495" s="323" t="s">
        <v>1547</v>
      </c>
      <c r="B495" s="352"/>
    </row>
    <row r="496" spans="1:2" ht="21.95" customHeight="1">
      <c r="A496" s="228" t="s">
        <v>1548</v>
      </c>
      <c r="B496" s="352"/>
    </row>
    <row r="497" spans="1:2" ht="21.95" customHeight="1">
      <c r="A497" s="228" t="s">
        <v>1549</v>
      </c>
      <c r="B497" s="352"/>
    </row>
    <row r="498" spans="1:2" ht="21.95" customHeight="1">
      <c r="A498" s="228" t="s">
        <v>1550</v>
      </c>
      <c r="B498" s="352"/>
    </row>
    <row r="499" spans="1:2" ht="21.95" customHeight="1">
      <c r="A499" s="228" t="s">
        <v>1551</v>
      </c>
      <c r="B499" s="352"/>
    </row>
    <row r="500" spans="1:2" ht="21.95" customHeight="1">
      <c r="A500" s="228" t="s">
        <v>1552</v>
      </c>
      <c r="B500" s="352"/>
    </row>
    <row r="501" spans="1:2" ht="21.95" customHeight="1">
      <c r="A501" s="228" t="s">
        <v>1553</v>
      </c>
      <c r="B501" s="352"/>
    </row>
    <row r="502" spans="1:2" ht="21.95" customHeight="1">
      <c r="A502" s="228" t="s">
        <v>1554</v>
      </c>
      <c r="B502" s="352"/>
    </row>
    <row r="503" spans="1:2" ht="21.95" customHeight="1">
      <c r="A503" s="228" t="s">
        <v>1555</v>
      </c>
      <c r="B503" s="352"/>
    </row>
    <row r="504" spans="1:2" ht="21.95" customHeight="1">
      <c r="A504" s="323" t="s">
        <v>1556</v>
      </c>
      <c r="B504" s="352"/>
    </row>
    <row r="505" spans="1:2" ht="21.95" customHeight="1">
      <c r="A505" s="228" t="s">
        <v>1548</v>
      </c>
      <c r="B505" s="352"/>
    </row>
    <row r="506" spans="1:2" ht="21.95" customHeight="1">
      <c r="A506" s="228" t="s">
        <v>1557</v>
      </c>
      <c r="B506" s="352"/>
    </row>
    <row r="507" spans="1:2" ht="21.95" customHeight="1">
      <c r="A507" s="228" t="s">
        <v>1558</v>
      </c>
      <c r="B507" s="352"/>
    </row>
    <row r="508" spans="1:2" ht="21.95" customHeight="1">
      <c r="A508" s="228" t="s">
        <v>1559</v>
      </c>
      <c r="B508" s="352"/>
    </row>
    <row r="509" spans="1:2" ht="21.95" customHeight="1">
      <c r="A509" s="228" t="s">
        <v>1560</v>
      </c>
      <c r="B509" s="352"/>
    </row>
    <row r="510" spans="1:2" ht="21.95" customHeight="1">
      <c r="A510" s="323" t="s">
        <v>1561</v>
      </c>
      <c r="B510" s="352"/>
    </row>
    <row r="511" spans="1:2" ht="21.95" customHeight="1">
      <c r="A511" s="228" t="s">
        <v>1548</v>
      </c>
      <c r="B511" s="352"/>
    </row>
    <row r="512" spans="1:2" ht="21.95" customHeight="1">
      <c r="A512" s="228" t="s">
        <v>1562</v>
      </c>
      <c r="B512" s="352"/>
    </row>
    <row r="513" spans="1:2" ht="21.95" customHeight="1">
      <c r="A513" s="228" t="s">
        <v>1563</v>
      </c>
      <c r="B513" s="352"/>
    </row>
    <row r="514" spans="1:2" ht="21.95" customHeight="1">
      <c r="A514" s="228" t="s">
        <v>1564</v>
      </c>
      <c r="B514" s="352"/>
    </row>
    <row r="515" spans="1:2" ht="21.95" customHeight="1">
      <c r="A515" s="228" t="s">
        <v>1565</v>
      </c>
      <c r="B515" s="352"/>
    </row>
    <row r="516" spans="1:2" ht="21.95" customHeight="1">
      <c r="A516" s="323" t="s">
        <v>1566</v>
      </c>
      <c r="B516" s="352"/>
    </row>
    <row r="517" spans="1:2" ht="21.95" customHeight="1">
      <c r="A517" s="228" t="s">
        <v>1548</v>
      </c>
      <c r="B517" s="352"/>
    </row>
    <row r="518" spans="1:2" ht="21.95" customHeight="1">
      <c r="A518" s="228" t="s">
        <v>1567</v>
      </c>
      <c r="B518" s="352"/>
    </row>
    <row r="519" spans="1:2" ht="21.95" customHeight="1">
      <c r="A519" s="228" t="s">
        <v>1568</v>
      </c>
      <c r="B519" s="352"/>
    </row>
    <row r="520" spans="1:2" ht="21.95" customHeight="1">
      <c r="A520" s="228" t="s">
        <v>1569</v>
      </c>
      <c r="B520" s="352"/>
    </row>
    <row r="521" spans="1:2" ht="21.95" customHeight="1">
      <c r="A521" s="323" t="s">
        <v>1570</v>
      </c>
      <c r="B521" s="352"/>
    </row>
    <row r="522" spans="1:2" ht="21.95" customHeight="1">
      <c r="A522" s="228" t="s">
        <v>1571</v>
      </c>
      <c r="B522" s="352"/>
    </row>
    <row r="523" spans="1:2" ht="21.95" customHeight="1">
      <c r="A523" s="228" t="s">
        <v>1572</v>
      </c>
      <c r="B523" s="352"/>
    </row>
    <row r="524" spans="1:2" ht="21.95" customHeight="1">
      <c r="A524" s="228" t="s">
        <v>1573</v>
      </c>
      <c r="B524" s="352"/>
    </row>
    <row r="525" spans="1:2" ht="21.95" customHeight="1">
      <c r="A525" s="228" t="s">
        <v>1574</v>
      </c>
      <c r="B525" s="352"/>
    </row>
    <row r="526" spans="1:2" ht="21.95" customHeight="1">
      <c r="A526" s="323" t="s">
        <v>1575</v>
      </c>
      <c r="B526" s="352">
        <v>12</v>
      </c>
    </row>
    <row r="527" spans="1:2" ht="21.95" customHeight="1">
      <c r="A527" s="228" t="s">
        <v>1548</v>
      </c>
      <c r="B527" s="352"/>
    </row>
    <row r="528" spans="1:2" ht="21.95" customHeight="1">
      <c r="A528" s="228" t="s">
        <v>1576</v>
      </c>
      <c r="B528" s="352">
        <v>12</v>
      </c>
    </row>
    <row r="529" spans="1:2" ht="21.95" customHeight="1">
      <c r="A529" s="228" t="s">
        <v>1577</v>
      </c>
      <c r="B529" s="352"/>
    </row>
    <row r="530" spans="1:2" ht="21.95" customHeight="1">
      <c r="A530" s="228" t="s">
        <v>1578</v>
      </c>
      <c r="B530" s="352"/>
    </row>
    <row r="531" spans="1:2" ht="21.95" customHeight="1">
      <c r="A531" s="228" t="s">
        <v>1579</v>
      </c>
      <c r="B531" s="352"/>
    </row>
    <row r="532" spans="1:2" ht="21.95" customHeight="1">
      <c r="A532" s="228" t="s">
        <v>1580</v>
      </c>
      <c r="B532" s="352"/>
    </row>
    <row r="533" spans="1:2" ht="21.95" customHeight="1">
      <c r="A533" s="323" t="s">
        <v>1581</v>
      </c>
      <c r="B533" s="352"/>
    </row>
    <row r="534" spans="1:2" ht="21.95" customHeight="1">
      <c r="A534" s="228" t="s">
        <v>1582</v>
      </c>
      <c r="B534" s="352"/>
    </row>
    <row r="535" spans="1:2" ht="21.95" customHeight="1">
      <c r="A535" s="228" t="s">
        <v>1583</v>
      </c>
      <c r="B535" s="352"/>
    </row>
    <row r="536" spans="1:2" ht="21.95" customHeight="1">
      <c r="A536" s="228" t="s">
        <v>1584</v>
      </c>
      <c r="B536" s="352"/>
    </row>
    <row r="537" spans="1:2" ht="21.95" customHeight="1">
      <c r="A537" s="323" t="s">
        <v>1585</v>
      </c>
      <c r="B537" s="352"/>
    </row>
    <row r="538" spans="1:2" ht="21.95" customHeight="1">
      <c r="A538" s="228" t="s">
        <v>1586</v>
      </c>
      <c r="B538" s="352"/>
    </row>
    <row r="539" spans="1:2" ht="21.95" customHeight="1">
      <c r="A539" s="228" t="s">
        <v>1587</v>
      </c>
      <c r="B539" s="352"/>
    </row>
    <row r="540" spans="1:2" ht="21.95" customHeight="1">
      <c r="A540" s="323" t="s">
        <v>1588</v>
      </c>
      <c r="B540" s="352"/>
    </row>
    <row r="541" spans="1:2" ht="21.95" customHeight="1">
      <c r="A541" s="228" t="s">
        <v>1589</v>
      </c>
      <c r="B541" s="352"/>
    </row>
    <row r="542" spans="1:2" ht="21.95" customHeight="1">
      <c r="A542" s="228" t="s">
        <v>1590</v>
      </c>
      <c r="B542" s="352"/>
    </row>
    <row r="543" spans="1:2" ht="21.95" customHeight="1">
      <c r="A543" s="228" t="s">
        <v>1591</v>
      </c>
      <c r="B543" s="352"/>
    </row>
    <row r="544" spans="1:2" ht="21.95" customHeight="1">
      <c r="A544" s="228" t="s">
        <v>1592</v>
      </c>
      <c r="B544" s="352"/>
    </row>
    <row r="545" spans="1:2" ht="21.95" customHeight="1">
      <c r="A545" s="323" t="s">
        <v>40</v>
      </c>
      <c r="B545" s="352">
        <v>108</v>
      </c>
    </row>
    <row r="546" spans="1:2" ht="21.95" customHeight="1">
      <c r="A546" s="323" t="s">
        <v>1593</v>
      </c>
      <c r="B546" s="352">
        <v>85</v>
      </c>
    </row>
    <row r="547" spans="1:2" ht="21.95" customHeight="1">
      <c r="A547" s="228" t="s">
        <v>1132</v>
      </c>
      <c r="B547" s="352"/>
    </row>
    <row r="548" spans="1:2" ht="21.95" customHeight="1">
      <c r="A548" s="228" t="s">
        <v>1133</v>
      </c>
      <c r="B548" s="352">
        <v>3</v>
      </c>
    </row>
    <row r="549" spans="1:2" ht="21.95" customHeight="1">
      <c r="A549" s="228" t="s">
        <v>1134</v>
      </c>
      <c r="B549" s="352"/>
    </row>
    <row r="550" spans="1:2" ht="21.95" customHeight="1">
      <c r="A550" s="228" t="s">
        <v>1594</v>
      </c>
      <c r="B550" s="352"/>
    </row>
    <row r="551" spans="1:2" ht="21.95" customHeight="1">
      <c r="A551" s="228" t="s">
        <v>1595</v>
      </c>
      <c r="B551" s="352"/>
    </row>
    <row r="552" spans="1:2" ht="21.95" customHeight="1">
      <c r="A552" s="228" t="s">
        <v>1596</v>
      </c>
      <c r="B552" s="352"/>
    </row>
    <row r="553" spans="1:2" ht="21.95" customHeight="1">
      <c r="A553" s="228" t="s">
        <v>1597</v>
      </c>
      <c r="B553" s="352"/>
    </row>
    <row r="554" spans="1:2" ht="21.95" customHeight="1">
      <c r="A554" s="228" t="s">
        <v>1598</v>
      </c>
      <c r="B554" s="352">
        <v>13</v>
      </c>
    </row>
    <row r="555" spans="1:2" ht="21.95" customHeight="1">
      <c r="A555" s="228" t="s">
        <v>1599</v>
      </c>
      <c r="B555" s="352">
        <v>25</v>
      </c>
    </row>
    <row r="556" spans="1:2" ht="21.95" customHeight="1">
      <c r="A556" s="228" t="s">
        <v>1600</v>
      </c>
      <c r="B556" s="352"/>
    </row>
    <row r="557" spans="1:2" ht="21.95" customHeight="1">
      <c r="A557" s="228" t="s">
        <v>1601</v>
      </c>
      <c r="B557" s="352"/>
    </row>
    <row r="558" spans="1:2" ht="21.95" customHeight="1">
      <c r="A558" s="228" t="s">
        <v>1602</v>
      </c>
      <c r="B558" s="352"/>
    </row>
    <row r="559" spans="1:2" ht="21.95" customHeight="1">
      <c r="A559" s="228" t="s">
        <v>1603</v>
      </c>
      <c r="B559" s="352">
        <v>44</v>
      </c>
    </row>
    <row r="560" spans="1:2" ht="21.95" customHeight="1">
      <c r="A560" s="323" t="s">
        <v>1604</v>
      </c>
      <c r="B560" s="352"/>
    </row>
    <row r="561" spans="1:2" ht="21.95" customHeight="1">
      <c r="A561" s="228" t="s">
        <v>1132</v>
      </c>
      <c r="B561" s="352"/>
    </row>
    <row r="562" spans="1:2" ht="21.95" customHeight="1">
      <c r="A562" s="228" t="s">
        <v>1133</v>
      </c>
      <c r="B562" s="352"/>
    </row>
    <row r="563" spans="1:2" ht="21.95" customHeight="1">
      <c r="A563" s="228" t="s">
        <v>1134</v>
      </c>
      <c r="B563" s="352"/>
    </row>
    <row r="564" spans="1:2" ht="21.95" customHeight="1">
      <c r="A564" s="228" t="s">
        <v>1605</v>
      </c>
      <c r="B564" s="352"/>
    </row>
    <row r="565" spans="1:2" ht="21.95" customHeight="1">
      <c r="A565" s="228" t="s">
        <v>1606</v>
      </c>
      <c r="B565" s="352"/>
    </row>
    <row r="566" spans="1:2" ht="21.95" customHeight="1">
      <c r="A566" s="228" t="s">
        <v>1607</v>
      </c>
      <c r="B566" s="352"/>
    </row>
    <row r="567" spans="1:2" ht="21.95" customHeight="1">
      <c r="A567" s="228" t="s">
        <v>1608</v>
      </c>
      <c r="B567" s="352"/>
    </row>
    <row r="568" spans="1:2" ht="21.95" customHeight="1">
      <c r="A568" s="323" t="s">
        <v>1609</v>
      </c>
      <c r="B568" s="352">
        <v>3</v>
      </c>
    </row>
    <row r="569" spans="1:2" ht="21.95" customHeight="1">
      <c r="A569" s="228" t="s">
        <v>1132</v>
      </c>
      <c r="B569" s="352"/>
    </row>
    <row r="570" spans="1:2" ht="21.95" customHeight="1">
      <c r="A570" s="228" t="s">
        <v>1133</v>
      </c>
      <c r="B570" s="352"/>
    </row>
    <row r="571" spans="1:2" ht="21.95" customHeight="1">
      <c r="A571" s="228" t="s">
        <v>1134</v>
      </c>
      <c r="B571" s="352"/>
    </row>
    <row r="572" spans="1:2" ht="21.95" customHeight="1">
      <c r="A572" s="228" t="s">
        <v>1610</v>
      </c>
      <c r="B572" s="352"/>
    </row>
    <row r="573" spans="1:2" ht="21.95" customHeight="1">
      <c r="A573" s="228" t="s">
        <v>1611</v>
      </c>
      <c r="B573" s="352"/>
    </row>
    <row r="574" spans="1:2" ht="21.95" customHeight="1">
      <c r="A574" s="228" t="s">
        <v>1612</v>
      </c>
      <c r="B574" s="352"/>
    </row>
    <row r="575" spans="1:2" ht="21.95" customHeight="1">
      <c r="A575" s="228" t="s">
        <v>1613</v>
      </c>
      <c r="B575" s="352"/>
    </row>
    <row r="576" spans="1:2" ht="21.95" customHeight="1">
      <c r="A576" s="228" t="s">
        <v>1614</v>
      </c>
      <c r="B576" s="352">
        <v>2</v>
      </c>
    </row>
    <row r="577" spans="1:2" ht="21.95" customHeight="1">
      <c r="A577" s="228" t="s">
        <v>1615</v>
      </c>
      <c r="B577" s="352"/>
    </row>
    <row r="578" spans="1:2" ht="21.95" customHeight="1">
      <c r="A578" s="228" t="s">
        <v>1616</v>
      </c>
      <c r="B578" s="352">
        <v>1</v>
      </c>
    </row>
    <row r="579" spans="1:2" ht="21.95" customHeight="1">
      <c r="A579" s="323" t="s">
        <v>1617</v>
      </c>
      <c r="B579" s="352"/>
    </row>
    <row r="580" spans="1:2" ht="21.95" customHeight="1">
      <c r="A580" s="228" t="s">
        <v>1132</v>
      </c>
      <c r="B580" s="352"/>
    </row>
    <row r="581" spans="1:2" ht="21.95" customHeight="1">
      <c r="A581" s="228" t="s">
        <v>1133</v>
      </c>
      <c r="B581" s="352"/>
    </row>
    <row r="582" spans="1:2" ht="21.95" customHeight="1">
      <c r="A582" s="228" t="s">
        <v>1134</v>
      </c>
      <c r="B582" s="352"/>
    </row>
    <row r="583" spans="1:2" ht="21.95" customHeight="1">
      <c r="A583" s="228" t="s">
        <v>1618</v>
      </c>
      <c r="B583" s="352"/>
    </row>
    <row r="584" spans="1:2" ht="21.95" customHeight="1">
      <c r="A584" s="228" t="s">
        <v>1619</v>
      </c>
      <c r="B584" s="352"/>
    </row>
    <row r="585" spans="1:2" ht="21.95" customHeight="1">
      <c r="A585" s="228" t="s">
        <v>1620</v>
      </c>
      <c r="B585" s="352"/>
    </row>
    <row r="586" spans="1:2" ht="21.95" customHeight="1">
      <c r="A586" s="228" t="s">
        <v>1621</v>
      </c>
      <c r="B586" s="352"/>
    </row>
    <row r="587" spans="1:2" ht="21.95" customHeight="1">
      <c r="A587" s="228" t="s">
        <v>1622</v>
      </c>
      <c r="B587" s="352"/>
    </row>
    <row r="588" spans="1:2" ht="21.95" customHeight="1">
      <c r="A588" s="228" t="s">
        <v>1623</v>
      </c>
      <c r="B588" s="352"/>
    </row>
    <row r="589" spans="1:2" ht="21.95" customHeight="1">
      <c r="A589" s="228" t="s">
        <v>1624</v>
      </c>
      <c r="B589" s="352"/>
    </row>
    <row r="590" spans="1:2" ht="21.95" customHeight="1">
      <c r="A590" s="323" t="s">
        <v>1625</v>
      </c>
      <c r="B590" s="352">
        <v>20</v>
      </c>
    </row>
    <row r="591" spans="1:2" ht="21.95" customHeight="1">
      <c r="A591" s="228" t="s">
        <v>1626</v>
      </c>
      <c r="B591" s="352">
        <v>20</v>
      </c>
    </row>
    <row r="592" spans="1:2" ht="21.95" customHeight="1">
      <c r="A592" s="228" t="s">
        <v>1627</v>
      </c>
      <c r="B592" s="352"/>
    </row>
    <row r="593" spans="1:2" ht="21.95" customHeight="1">
      <c r="A593" s="228" t="s">
        <v>1628</v>
      </c>
      <c r="B593" s="352"/>
    </row>
    <row r="594" spans="1:2" ht="21.95" customHeight="1">
      <c r="A594" s="323" t="s">
        <v>41</v>
      </c>
      <c r="B594" s="352">
        <v>655</v>
      </c>
    </row>
    <row r="595" spans="1:2" ht="21.95" customHeight="1">
      <c r="A595" s="323" t="s">
        <v>1629</v>
      </c>
      <c r="B595" s="352">
        <v>79</v>
      </c>
    </row>
    <row r="596" spans="1:2" ht="21.95" customHeight="1">
      <c r="A596" s="228" t="s">
        <v>1132</v>
      </c>
      <c r="B596" s="352"/>
    </row>
    <row r="597" spans="1:2" ht="21.95" customHeight="1">
      <c r="A597" s="228" t="s">
        <v>1133</v>
      </c>
      <c r="B597" s="352">
        <v>35</v>
      </c>
    </row>
    <row r="598" spans="1:2" ht="21.95" customHeight="1">
      <c r="A598" s="228" t="s">
        <v>1134</v>
      </c>
      <c r="B598" s="352"/>
    </row>
    <row r="599" spans="1:2" ht="21.95" customHeight="1">
      <c r="A599" s="228" t="s">
        <v>1630</v>
      </c>
      <c r="B599" s="352"/>
    </row>
    <row r="600" spans="1:2" ht="21.95" customHeight="1">
      <c r="A600" s="228" t="s">
        <v>1631</v>
      </c>
      <c r="B600" s="352"/>
    </row>
    <row r="601" spans="1:2" ht="21.95" customHeight="1">
      <c r="A601" s="228" t="s">
        <v>1632</v>
      </c>
      <c r="B601" s="352"/>
    </row>
    <row r="602" spans="1:2" ht="21.95" customHeight="1">
      <c r="A602" s="228" t="s">
        <v>1633</v>
      </c>
      <c r="B602" s="352"/>
    </row>
    <row r="603" spans="1:2" ht="21.95" customHeight="1">
      <c r="A603" s="228" t="s">
        <v>1264</v>
      </c>
      <c r="B603" s="352"/>
    </row>
    <row r="604" spans="1:2" ht="21.95" customHeight="1">
      <c r="A604" s="228" t="s">
        <v>1634</v>
      </c>
      <c r="B604" s="352"/>
    </row>
    <row r="605" spans="1:2" ht="21.95" customHeight="1">
      <c r="A605" s="228" t="s">
        <v>1635</v>
      </c>
      <c r="B605" s="352"/>
    </row>
    <row r="606" spans="1:2" ht="21.95" customHeight="1">
      <c r="A606" s="228" t="s">
        <v>1636</v>
      </c>
      <c r="B606" s="352"/>
    </row>
    <row r="607" spans="1:2" ht="21.95" customHeight="1">
      <c r="A607" s="228" t="s">
        <v>1637</v>
      </c>
      <c r="B607" s="352"/>
    </row>
    <row r="608" spans="1:2" ht="21.95" customHeight="1">
      <c r="A608" s="228" t="s">
        <v>1638</v>
      </c>
      <c r="B608" s="352">
        <v>44</v>
      </c>
    </row>
    <row r="609" spans="1:2" ht="21.95" customHeight="1">
      <c r="A609" s="323" t="s">
        <v>1639</v>
      </c>
      <c r="B609" s="352">
        <v>51</v>
      </c>
    </row>
    <row r="610" spans="1:2" ht="21.95" customHeight="1">
      <c r="A610" s="228" t="s">
        <v>1132</v>
      </c>
      <c r="B610" s="352"/>
    </row>
    <row r="611" spans="1:2" ht="21.95" customHeight="1">
      <c r="A611" s="228" t="s">
        <v>1133</v>
      </c>
      <c r="B611" s="352">
        <v>27</v>
      </c>
    </row>
    <row r="612" spans="1:2" ht="21.95" customHeight="1">
      <c r="A612" s="228" t="s">
        <v>1134</v>
      </c>
      <c r="B612" s="352"/>
    </row>
    <row r="613" spans="1:2" ht="21.95" customHeight="1">
      <c r="A613" s="228" t="s">
        <v>1640</v>
      </c>
      <c r="B613" s="352">
        <v>5</v>
      </c>
    </row>
    <row r="614" spans="1:2" ht="21.95" customHeight="1">
      <c r="A614" s="228" t="s">
        <v>1641</v>
      </c>
      <c r="B614" s="352"/>
    </row>
    <row r="615" spans="1:2" ht="21.95" customHeight="1">
      <c r="A615" s="228" t="s">
        <v>1642</v>
      </c>
      <c r="B615" s="352"/>
    </row>
    <row r="616" spans="1:2" ht="21.95" customHeight="1">
      <c r="A616" s="228" t="s">
        <v>1643</v>
      </c>
      <c r="B616" s="352"/>
    </row>
    <row r="617" spans="1:2" ht="21.95" customHeight="1">
      <c r="A617" s="228" t="s">
        <v>1644</v>
      </c>
      <c r="B617" s="352"/>
    </row>
    <row r="618" spans="1:2" ht="21.95" customHeight="1">
      <c r="A618" s="228" t="s">
        <v>1645</v>
      </c>
      <c r="B618" s="352"/>
    </row>
    <row r="619" spans="1:2" ht="21.95" customHeight="1">
      <c r="A619" s="228" t="s">
        <v>1646</v>
      </c>
      <c r="B619" s="352">
        <v>19</v>
      </c>
    </row>
    <row r="620" spans="1:2" ht="21.95" customHeight="1">
      <c r="A620" s="323" t="s">
        <v>1647</v>
      </c>
      <c r="B620" s="352"/>
    </row>
    <row r="621" spans="1:2" ht="21.95" customHeight="1">
      <c r="A621" s="228" t="s">
        <v>1648</v>
      </c>
      <c r="B621" s="352"/>
    </row>
    <row r="622" spans="1:2" ht="21.95" customHeight="1">
      <c r="A622" s="323" t="s">
        <v>1649</v>
      </c>
      <c r="B622" s="352">
        <v>17</v>
      </c>
    </row>
    <row r="623" spans="1:2" ht="21.95" customHeight="1">
      <c r="A623" s="228" t="s">
        <v>1650</v>
      </c>
      <c r="B623" s="352">
        <v>8</v>
      </c>
    </row>
    <row r="624" spans="1:2" ht="21.95" customHeight="1">
      <c r="A624" s="228" t="s">
        <v>1651</v>
      </c>
      <c r="B624" s="352">
        <v>9</v>
      </c>
    </row>
    <row r="625" spans="1:2" ht="21.95" customHeight="1">
      <c r="A625" s="228" t="s">
        <v>1652</v>
      </c>
      <c r="B625" s="352"/>
    </row>
    <row r="626" spans="1:2" ht="21.95" customHeight="1">
      <c r="A626" s="228" t="s">
        <v>1653</v>
      </c>
      <c r="B626" s="352"/>
    </row>
    <row r="627" spans="1:2" ht="21.95" customHeight="1">
      <c r="A627" s="228" t="s">
        <v>1654</v>
      </c>
      <c r="B627" s="352"/>
    </row>
    <row r="628" spans="1:2" ht="21.95" customHeight="1">
      <c r="A628" s="228" t="s">
        <v>1655</v>
      </c>
      <c r="B628" s="352"/>
    </row>
    <row r="629" spans="1:2" ht="21.95" customHeight="1">
      <c r="A629" s="228" t="s">
        <v>1656</v>
      </c>
      <c r="B629" s="352"/>
    </row>
    <row r="630" spans="1:2" ht="21.95" customHeight="1">
      <c r="A630" s="228" t="s">
        <v>1657</v>
      </c>
      <c r="B630" s="352"/>
    </row>
    <row r="631" spans="1:2" ht="21.95" customHeight="1">
      <c r="A631" s="323" t="s">
        <v>1658</v>
      </c>
      <c r="B631" s="352"/>
    </row>
    <row r="632" spans="1:2" ht="21.95" customHeight="1">
      <c r="A632" s="228" t="s">
        <v>1659</v>
      </c>
      <c r="B632" s="352"/>
    </row>
    <row r="633" spans="1:2" ht="21.95" customHeight="1">
      <c r="A633" s="228" t="s">
        <v>1660</v>
      </c>
      <c r="B633" s="352"/>
    </row>
    <row r="634" spans="1:2" ht="21.95" customHeight="1">
      <c r="A634" s="228" t="s">
        <v>1661</v>
      </c>
      <c r="B634" s="352"/>
    </row>
    <row r="635" spans="1:2" ht="21.95" customHeight="1">
      <c r="A635" s="323" t="s">
        <v>1662</v>
      </c>
      <c r="B635" s="352"/>
    </row>
    <row r="636" spans="1:2" ht="21.95" customHeight="1">
      <c r="A636" s="228" t="s">
        <v>1663</v>
      </c>
      <c r="B636" s="352"/>
    </row>
    <row r="637" spans="1:2" ht="21.95" customHeight="1">
      <c r="A637" s="228" t="s">
        <v>1664</v>
      </c>
      <c r="B637" s="352"/>
    </row>
    <row r="638" spans="1:2" ht="21.95" customHeight="1">
      <c r="A638" s="228" t="s">
        <v>1665</v>
      </c>
      <c r="B638" s="352"/>
    </row>
    <row r="639" spans="1:2" ht="21.95" customHeight="1">
      <c r="A639" s="228" t="s">
        <v>1666</v>
      </c>
      <c r="B639" s="352"/>
    </row>
    <row r="640" spans="1:2" ht="21.95" customHeight="1">
      <c r="A640" s="228" t="s">
        <v>1667</v>
      </c>
      <c r="B640" s="352"/>
    </row>
    <row r="641" spans="1:2" ht="21.95" customHeight="1">
      <c r="A641" s="228" t="s">
        <v>1668</v>
      </c>
      <c r="B641" s="352"/>
    </row>
    <row r="642" spans="1:2" ht="21.95" customHeight="1">
      <c r="A642" s="228" t="s">
        <v>1669</v>
      </c>
      <c r="B642" s="352"/>
    </row>
    <row r="643" spans="1:2" ht="21.95" customHeight="1">
      <c r="A643" s="228" t="s">
        <v>1670</v>
      </c>
      <c r="B643" s="352"/>
    </row>
    <row r="644" spans="1:2" ht="21.95" customHeight="1">
      <c r="A644" s="228" t="s">
        <v>1671</v>
      </c>
      <c r="B644" s="352"/>
    </row>
    <row r="645" spans="1:2" ht="21.95" customHeight="1">
      <c r="A645" s="323" t="s">
        <v>1672</v>
      </c>
      <c r="B645" s="352">
        <v>129</v>
      </c>
    </row>
    <row r="646" spans="1:2" ht="21.95" customHeight="1">
      <c r="A646" s="228" t="s">
        <v>1673</v>
      </c>
      <c r="B646" s="352">
        <v>1</v>
      </c>
    </row>
    <row r="647" spans="1:2" ht="21.95" customHeight="1">
      <c r="A647" s="228" t="s">
        <v>1674</v>
      </c>
      <c r="B647" s="352"/>
    </row>
    <row r="648" spans="1:2" ht="21.95" customHeight="1">
      <c r="A648" s="228" t="s">
        <v>1675</v>
      </c>
      <c r="B648" s="352">
        <v>86</v>
      </c>
    </row>
    <row r="649" spans="1:2" ht="21.95" customHeight="1">
      <c r="A649" s="228" t="s">
        <v>1676</v>
      </c>
      <c r="B649" s="352"/>
    </row>
    <row r="650" spans="1:2" ht="21.95" customHeight="1">
      <c r="A650" s="228" t="s">
        <v>1677</v>
      </c>
      <c r="B650" s="352">
        <v>13</v>
      </c>
    </row>
    <row r="651" spans="1:2" ht="21.95" customHeight="1">
      <c r="A651" s="228" t="s">
        <v>1678</v>
      </c>
      <c r="B651" s="352">
        <v>24</v>
      </c>
    </row>
    <row r="652" spans="1:2" ht="21.95" customHeight="1">
      <c r="A652" s="228" t="s">
        <v>1679</v>
      </c>
      <c r="B652" s="352">
        <v>5</v>
      </c>
    </row>
    <row r="653" spans="1:2" ht="21.95" customHeight="1">
      <c r="A653" s="323" t="s">
        <v>1680</v>
      </c>
      <c r="B653" s="352"/>
    </row>
    <row r="654" spans="1:2" ht="21.95" customHeight="1">
      <c r="A654" s="228" t="s">
        <v>1681</v>
      </c>
      <c r="B654" s="352"/>
    </row>
    <row r="655" spans="1:2" ht="21.95" customHeight="1">
      <c r="A655" s="228" t="s">
        <v>1682</v>
      </c>
      <c r="B655" s="352"/>
    </row>
    <row r="656" spans="1:2" ht="21.95" customHeight="1">
      <c r="A656" s="228" t="s">
        <v>1683</v>
      </c>
      <c r="B656" s="352"/>
    </row>
    <row r="657" spans="1:2" ht="21.95" customHeight="1">
      <c r="A657" s="228" t="s">
        <v>1684</v>
      </c>
      <c r="B657" s="352"/>
    </row>
    <row r="658" spans="1:2" ht="21.95" customHeight="1">
      <c r="A658" s="228" t="s">
        <v>1685</v>
      </c>
      <c r="B658" s="352"/>
    </row>
    <row r="659" spans="1:2" ht="21.95" customHeight="1">
      <c r="A659" s="323" t="s">
        <v>1686</v>
      </c>
      <c r="B659" s="352">
        <v>72</v>
      </c>
    </row>
    <row r="660" spans="1:2" ht="21.95" customHeight="1">
      <c r="A660" s="228" t="s">
        <v>1687</v>
      </c>
      <c r="B660" s="352">
        <v>1</v>
      </c>
    </row>
    <row r="661" spans="1:2" ht="21.95" customHeight="1">
      <c r="A661" s="228" t="s">
        <v>1688</v>
      </c>
      <c r="B661" s="352">
        <v>68</v>
      </c>
    </row>
    <row r="662" spans="1:2" ht="21.95" customHeight="1">
      <c r="A662" s="228" t="s">
        <v>1689</v>
      </c>
      <c r="B662" s="352"/>
    </row>
    <row r="663" spans="1:2" ht="21.95" customHeight="1">
      <c r="A663" s="228" t="s">
        <v>1690</v>
      </c>
      <c r="B663" s="352"/>
    </row>
    <row r="664" spans="1:2" ht="21.95" customHeight="1">
      <c r="A664" s="228" t="s">
        <v>1691</v>
      </c>
      <c r="B664" s="352">
        <v>3</v>
      </c>
    </row>
    <row r="665" spans="1:2" ht="21.95" customHeight="1">
      <c r="A665" s="228" t="s">
        <v>1692</v>
      </c>
      <c r="B665" s="352"/>
    </row>
    <row r="666" spans="1:2" ht="21.95" customHeight="1">
      <c r="A666" s="323" t="s">
        <v>1693</v>
      </c>
      <c r="B666" s="352"/>
    </row>
    <row r="667" spans="1:2" ht="21.95" customHeight="1">
      <c r="A667" s="228" t="s">
        <v>1132</v>
      </c>
      <c r="B667" s="352"/>
    </row>
    <row r="668" spans="1:2" ht="21.95" customHeight="1">
      <c r="A668" s="228" t="s">
        <v>1133</v>
      </c>
      <c r="B668" s="352"/>
    </row>
    <row r="669" spans="1:2" ht="21.95" customHeight="1">
      <c r="A669" s="228" t="s">
        <v>1134</v>
      </c>
      <c r="B669" s="352"/>
    </row>
    <row r="670" spans="1:2" ht="21.95" customHeight="1">
      <c r="A670" s="228" t="s">
        <v>1694</v>
      </c>
      <c r="B670" s="352"/>
    </row>
    <row r="671" spans="1:2" ht="21.95" customHeight="1">
      <c r="A671" s="228" t="s">
        <v>1695</v>
      </c>
      <c r="B671" s="352"/>
    </row>
    <row r="672" spans="1:2" ht="21.95" customHeight="1">
      <c r="A672" s="228" t="s">
        <v>1696</v>
      </c>
      <c r="B672" s="352"/>
    </row>
    <row r="673" spans="1:2" ht="21.95" customHeight="1">
      <c r="A673" s="228" t="s">
        <v>1697</v>
      </c>
      <c r="B673" s="352"/>
    </row>
    <row r="674" spans="1:2" ht="21.95" customHeight="1">
      <c r="A674" s="228" t="s">
        <v>1698</v>
      </c>
      <c r="B674" s="352"/>
    </row>
    <row r="675" spans="1:2" ht="21.95" customHeight="1">
      <c r="A675" s="323" t="s">
        <v>1699</v>
      </c>
      <c r="B675" s="352"/>
    </row>
    <row r="676" spans="1:2" ht="21.95" customHeight="1">
      <c r="A676" s="228" t="s">
        <v>1700</v>
      </c>
      <c r="B676" s="352"/>
    </row>
    <row r="677" spans="1:2" ht="21.95" customHeight="1">
      <c r="A677" s="228" t="s">
        <v>1701</v>
      </c>
      <c r="B677" s="352"/>
    </row>
    <row r="678" spans="1:2" ht="21.95" customHeight="1">
      <c r="A678" s="228" t="s">
        <v>1702</v>
      </c>
      <c r="B678" s="352"/>
    </row>
    <row r="679" spans="1:2" ht="21.95" customHeight="1">
      <c r="A679" s="228" t="s">
        <v>1703</v>
      </c>
      <c r="B679" s="352"/>
    </row>
    <row r="680" spans="1:2" ht="21.95" customHeight="1">
      <c r="A680" s="323" t="s">
        <v>1704</v>
      </c>
      <c r="B680" s="352"/>
    </row>
    <row r="681" spans="1:2" ht="21.95" customHeight="1">
      <c r="A681" s="228" t="s">
        <v>1132</v>
      </c>
      <c r="B681" s="352"/>
    </row>
    <row r="682" spans="1:2" ht="21.95" customHeight="1">
      <c r="A682" s="228" t="s">
        <v>1133</v>
      </c>
      <c r="B682" s="352"/>
    </row>
    <row r="683" spans="1:2" ht="21.95" customHeight="1">
      <c r="A683" s="228" t="s">
        <v>1134</v>
      </c>
      <c r="B683" s="352"/>
    </row>
    <row r="684" spans="1:2" ht="21.95" customHeight="1">
      <c r="A684" s="228" t="s">
        <v>1705</v>
      </c>
      <c r="B684" s="352"/>
    </row>
    <row r="685" spans="1:2" ht="21.95" customHeight="1">
      <c r="A685" s="323" t="s">
        <v>1706</v>
      </c>
      <c r="B685" s="352">
        <v>126</v>
      </c>
    </row>
    <row r="686" spans="1:2" ht="21.95" customHeight="1">
      <c r="A686" s="228" t="s">
        <v>1707</v>
      </c>
      <c r="B686" s="352">
        <v>48</v>
      </c>
    </row>
    <row r="687" spans="1:2" ht="21.95" customHeight="1">
      <c r="A687" s="228" t="s">
        <v>1708</v>
      </c>
      <c r="B687" s="352">
        <v>78</v>
      </c>
    </row>
    <row r="688" spans="1:2" ht="21.95" customHeight="1">
      <c r="A688" s="323" t="s">
        <v>1709</v>
      </c>
      <c r="B688" s="352">
        <v>60</v>
      </c>
    </row>
    <row r="689" spans="1:2" ht="21.95" customHeight="1">
      <c r="A689" s="228" t="s">
        <v>1710</v>
      </c>
      <c r="B689" s="352">
        <v>60</v>
      </c>
    </row>
    <row r="690" spans="1:2" ht="21.95" customHeight="1">
      <c r="A690" s="228" t="s">
        <v>1711</v>
      </c>
      <c r="B690" s="352"/>
    </row>
    <row r="691" spans="1:2" ht="21.95" customHeight="1">
      <c r="A691" s="323" t="s">
        <v>1712</v>
      </c>
      <c r="B691" s="352">
        <v>117</v>
      </c>
    </row>
    <row r="692" spans="1:2" ht="21.95" customHeight="1">
      <c r="A692" s="228" t="s">
        <v>1713</v>
      </c>
      <c r="B692" s="352">
        <v>3</v>
      </c>
    </row>
    <row r="693" spans="1:2" ht="21.95" customHeight="1">
      <c r="A693" s="228" t="s">
        <v>1714</v>
      </c>
      <c r="B693" s="352">
        <v>114</v>
      </c>
    </row>
    <row r="694" spans="1:2" ht="21.95" customHeight="1">
      <c r="A694" s="323" t="s">
        <v>1715</v>
      </c>
      <c r="B694" s="352"/>
    </row>
    <row r="695" spans="1:2" ht="21.95" customHeight="1">
      <c r="A695" s="228" t="s">
        <v>1716</v>
      </c>
      <c r="B695" s="352"/>
    </row>
    <row r="696" spans="1:2" ht="21.95" customHeight="1">
      <c r="A696" s="228" t="s">
        <v>1717</v>
      </c>
      <c r="B696" s="352"/>
    </row>
    <row r="697" spans="1:2" ht="21.95" customHeight="1">
      <c r="A697" s="323" t="s">
        <v>1718</v>
      </c>
      <c r="B697" s="352">
        <v>4</v>
      </c>
    </row>
    <row r="698" spans="1:2" ht="21.95" customHeight="1">
      <c r="A698" s="228" t="s">
        <v>1719</v>
      </c>
      <c r="B698" s="352"/>
    </row>
    <row r="699" spans="1:2" ht="21.95" customHeight="1">
      <c r="A699" s="228" t="s">
        <v>1720</v>
      </c>
      <c r="B699" s="352">
        <v>4</v>
      </c>
    </row>
    <row r="700" spans="1:2" ht="21.95" customHeight="1">
      <c r="A700" s="323" t="s">
        <v>1721</v>
      </c>
      <c r="B700" s="352"/>
    </row>
    <row r="701" spans="1:2" ht="21.95" customHeight="1">
      <c r="A701" s="228" t="s">
        <v>1722</v>
      </c>
      <c r="B701" s="352"/>
    </row>
    <row r="702" spans="1:2" ht="21.95" customHeight="1">
      <c r="A702" s="228" t="s">
        <v>1723</v>
      </c>
      <c r="B702" s="352"/>
    </row>
    <row r="703" spans="1:2" ht="21.95" customHeight="1">
      <c r="A703" s="228" t="s">
        <v>1724</v>
      </c>
      <c r="B703" s="352"/>
    </row>
    <row r="704" spans="1:2" ht="21.95" customHeight="1">
      <c r="A704" s="323" t="s">
        <v>1725</v>
      </c>
      <c r="B704" s="352"/>
    </row>
    <row r="705" spans="1:2" ht="21.95" customHeight="1">
      <c r="A705" s="228" t="s">
        <v>1726</v>
      </c>
      <c r="B705" s="352"/>
    </row>
    <row r="706" spans="1:2" ht="21.95" customHeight="1">
      <c r="A706" s="228" t="s">
        <v>1727</v>
      </c>
      <c r="B706" s="352"/>
    </row>
    <row r="707" spans="1:2" ht="21.95" customHeight="1">
      <c r="A707" s="228" t="s">
        <v>1728</v>
      </c>
      <c r="B707" s="352"/>
    </row>
    <row r="708" spans="1:2" ht="21.95" customHeight="1">
      <c r="A708" s="228" t="s">
        <v>1729</v>
      </c>
      <c r="B708" s="352"/>
    </row>
    <row r="709" spans="1:2" ht="21.95" customHeight="1">
      <c r="A709" s="323" t="s">
        <v>1730</v>
      </c>
      <c r="B709" s="352"/>
    </row>
    <row r="710" spans="1:2" ht="21.95" customHeight="1">
      <c r="A710" s="228" t="s">
        <v>1731</v>
      </c>
      <c r="B710" s="352"/>
    </row>
    <row r="711" spans="1:2" ht="21.95" customHeight="1">
      <c r="A711" s="323" t="s">
        <v>42</v>
      </c>
      <c r="B711" s="352">
        <v>117</v>
      </c>
    </row>
    <row r="712" spans="1:2" ht="21.95" customHeight="1">
      <c r="A712" s="323" t="s">
        <v>1732</v>
      </c>
      <c r="B712" s="352">
        <v>2</v>
      </c>
    </row>
    <row r="713" spans="1:2" ht="21.95" customHeight="1">
      <c r="A713" s="228" t="s">
        <v>1132</v>
      </c>
      <c r="B713" s="352"/>
    </row>
    <row r="714" spans="1:2" ht="21.95" customHeight="1">
      <c r="A714" s="228" t="s">
        <v>1133</v>
      </c>
      <c r="B714" s="352">
        <v>2</v>
      </c>
    </row>
    <row r="715" spans="1:2" ht="21.95" customHeight="1">
      <c r="A715" s="228" t="s">
        <v>1134</v>
      </c>
      <c r="B715" s="352"/>
    </row>
    <row r="716" spans="1:2" ht="21.95" customHeight="1">
      <c r="A716" s="228" t="s">
        <v>1733</v>
      </c>
      <c r="B716" s="352"/>
    </row>
    <row r="717" spans="1:2" ht="21.95" customHeight="1">
      <c r="A717" s="323" t="s">
        <v>1734</v>
      </c>
      <c r="B717" s="352"/>
    </row>
    <row r="718" spans="1:2" ht="21.95" customHeight="1">
      <c r="A718" s="228" t="s">
        <v>1735</v>
      </c>
      <c r="B718" s="352"/>
    </row>
    <row r="719" spans="1:2" ht="21.95" customHeight="1">
      <c r="A719" s="228" t="s">
        <v>1736</v>
      </c>
      <c r="B719" s="352"/>
    </row>
    <row r="720" spans="1:2" ht="21.95" customHeight="1">
      <c r="A720" s="228" t="s">
        <v>1737</v>
      </c>
      <c r="B720" s="352"/>
    </row>
    <row r="721" spans="1:2" ht="21.95" customHeight="1">
      <c r="A721" s="228" t="s">
        <v>1738</v>
      </c>
      <c r="B721" s="352"/>
    </row>
    <row r="722" spans="1:2" ht="21.95" customHeight="1">
      <c r="A722" s="228" t="s">
        <v>1739</v>
      </c>
      <c r="B722" s="352"/>
    </row>
    <row r="723" spans="1:2" ht="21.95" customHeight="1">
      <c r="A723" s="228" t="s">
        <v>1740</v>
      </c>
      <c r="B723" s="352"/>
    </row>
    <row r="724" spans="1:2" ht="21.95" customHeight="1">
      <c r="A724" s="228" t="s">
        <v>1741</v>
      </c>
      <c r="B724" s="352"/>
    </row>
    <row r="725" spans="1:2" ht="21.95" customHeight="1">
      <c r="A725" s="228" t="s">
        <v>1742</v>
      </c>
      <c r="B725" s="352"/>
    </row>
    <row r="726" spans="1:2" ht="21.95" customHeight="1">
      <c r="A726" s="228" t="s">
        <v>1743</v>
      </c>
      <c r="B726" s="352"/>
    </row>
    <row r="727" spans="1:2" ht="21.95" customHeight="1">
      <c r="A727" s="228" t="s">
        <v>1744</v>
      </c>
      <c r="B727" s="352"/>
    </row>
    <row r="728" spans="1:2" ht="21.95" customHeight="1">
      <c r="A728" s="228" t="s">
        <v>1745</v>
      </c>
      <c r="B728" s="352"/>
    </row>
    <row r="729" spans="1:2" ht="21.95" customHeight="1">
      <c r="A729" s="228" t="s">
        <v>1746</v>
      </c>
      <c r="B729" s="352"/>
    </row>
    <row r="730" spans="1:2" ht="21.95" customHeight="1">
      <c r="A730" s="323" t="s">
        <v>1747</v>
      </c>
      <c r="B730" s="352"/>
    </row>
    <row r="731" spans="1:2" ht="21.95" customHeight="1">
      <c r="A731" s="228" t="s">
        <v>1748</v>
      </c>
      <c r="B731" s="352"/>
    </row>
    <row r="732" spans="1:2" ht="21.95" customHeight="1">
      <c r="A732" s="228" t="s">
        <v>1749</v>
      </c>
      <c r="B732" s="352"/>
    </row>
    <row r="733" spans="1:2" ht="21.95" customHeight="1">
      <c r="A733" s="228" t="s">
        <v>1750</v>
      </c>
      <c r="B733" s="352"/>
    </row>
    <row r="734" spans="1:2" ht="21.95" customHeight="1">
      <c r="A734" s="323" t="s">
        <v>1751</v>
      </c>
      <c r="B734" s="352">
        <v>60</v>
      </c>
    </row>
    <row r="735" spans="1:2" ht="21.95" customHeight="1">
      <c r="A735" s="228" t="s">
        <v>1752</v>
      </c>
      <c r="B735" s="352"/>
    </row>
    <row r="736" spans="1:2" ht="21.95" customHeight="1">
      <c r="A736" s="228" t="s">
        <v>1753</v>
      </c>
      <c r="B736" s="352"/>
    </row>
    <row r="737" spans="1:2" ht="21.95" customHeight="1">
      <c r="A737" s="228" t="s">
        <v>1754</v>
      </c>
      <c r="B737" s="352"/>
    </row>
    <row r="738" spans="1:2" ht="21.95" customHeight="1">
      <c r="A738" s="228" t="s">
        <v>1755</v>
      </c>
      <c r="B738" s="352"/>
    </row>
    <row r="739" spans="1:2" ht="21.95" customHeight="1">
      <c r="A739" s="228" t="s">
        <v>1756</v>
      </c>
      <c r="B739" s="352"/>
    </row>
    <row r="740" spans="1:2" ht="21.95" customHeight="1">
      <c r="A740" s="228" t="s">
        <v>1757</v>
      </c>
      <c r="B740" s="352"/>
    </row>
    <row r="741" spans="1:2" ht="21.95" customHeight="1">
      <c r="A741" s="228" t="s">
        <v>1758</v>
      </c>
      <c r="B741" s="352"/>
    </row>
    <row r="742" spans="1:2" ht="21.95" customHeight="1">
      <c r="A742" s="228" t="s">
        <v>1759</v>
      </c>
      <c r="B742" s="352">
        <v>49</v>
      </c>
    </row>
    <row r="743" spans="1:2" ht="21.95" customHeight="1">
      <c r="A743" s="228" t="s">
        <v>1760</v>
      </c>
      <c r="B743" s="352"/>
    </row>
    <row r="744" spans="1:2" ht="21.95" customHeight="1">
      <c r="A744" s="228" t="s">
        <v>1761</v>
      </c>
      <c r="B744" s="352"/>
    </row>
    <row r="745" spans="1:2" ht="21.95" customHeight="1">
      <c r="A745" s="228" t="s">
        <v>1762</v>
      </c>
      <c r="B745" s="352">
        <v>11</v>
      </c>
    </row>
    <row r="746" spans="1:2" ht="21.95" customHeight="1">
      <c r="A746" s="323" t="s">
        <v>1763</v>
      </c>
      <c r="B746" s="352"/>
    </row>
    <row r="747" spans="1:2" ht="21.95" customHeight="1">
      <c r="A747" s="228" t="s">
        <v>1764</v>
      </c>
      <c r="B747" s="352"/>
    </row>
    <row r="748" spans="1:2" ht="21.95" customHeight="1">
      <c r="A748" s="228" t="s">
        <v>1765</v>
      </c>
      <c r="B748" s="352"/>
    </row>
    <row r="749" spans="1:2" ht="21.95" customHeight="1">
      <c r="A749" s="323" t="s">
        <v>1766</v>
      </c>
      <c r="B749" s="352">
        <v>3</v>
      </c>
    </row>
    <row r="750" spans="1:2" ht="21.95" customHeight="1">
      <c r="A750" s="228" t="s">
        <v>1767</v>
      </c>
      <c r="B750" s="352"/>
    </row>
    <row r="751" spans="1:2" ht="21.95" customHeight="1">
      <c r="A751" s="228" t="s">
        <v>1768</v>
      </c>
      <c r="B751" s="352"/>
    </row>
    <row r="752" spans="1:2" ht="21.95" customHeight="1">
      <c r="A752" s="228" t="s">
        <v>1769</v>
      </c>
      <c r="B752" s="352">
        <v>3</v>
      </c>
    </row>
    <row r="753" spans="1:2" ht="21.95" customHeight="1">
      <c r="A753" s="323" t="s">
        <v>1770</v>
      </c>
      <c r="B753" s="352"/>
    </row>
    <row r="754" spans="1:2" ht="21.95" customHeight="1">
      <c r="A754" s="228" t="s">
        <v>1132</v>
      </c>
      <c r="B754" s="352"/>
    </row>
    <row r="755" spans="1:2" ht="21.95" customHeight="1">
      <c r="A755" s="228" t="s">
        <v>1133</v>
      </c>
      <c r="B755" s="352"/>
    </row>
    <row r="756" spans="1:2" ht="21.95" customHeight="1">
      <c r="A756" s="228" t="s">
        <v>1134</v>
      </c>
      <c r="B756" s="352"/>
    </row>
    <row r="757" spans="1:2" ht="21.95" customHeight="1">
      <c r="A757" s="228" t="s">
        <v>1771</v>
      </c>
      <c r="B757" s="352"/>
    </row>
    <row r="758" spans="1:2" ht="21.95" customHeight="1">
      <c r="A758" s="228" t="s">
        <v>1772</v>
      </c>
      <c r="B758" s="352"/>
    </row>
    <row r="759" spans="1:2" ht="21.95" customHeight="1">
      <c r="A759" s="228" t="s">
        <v>1773</v>
      </c>
      <c r="B759" s="352"/>
    </row>
    <row r="760" spans="1:2" ht="21.95" customHeight="1">
      <c r="A760" s="228" t="s">
        <v>1774</v>
      </c>
      <c r="B760" s="352"/>
    </row>
    <row r="761" spans="1:2" ht="21.95" customHeight="1">
      <c r="A761" s="228" t="s">
        <v>1140</v>
      </c>
      <c r="B761" s="352"/>
    </row>
    <row r="762" spans="1:2" ht="21.95" customHeight="1">
      <c r="A762" s="228" t="s">
        <v>1775</v>
      </c>
      <c r="B762" s="352"/>
    </row>
    <row r="763" spans="1:2" ht="21.95" customHeight="1">
      <c r="A763" s="323" t="s">
        <v>1776</v>
      </c>
      <c r="B763" s="352">
        <v>34</v>
      </c>
    </row>
    <row r="764" spans="1:2" ht="21.95" customHeight="1">
      <c r="A764" s="228" t="s">
        <v>1777</v>
      </c>
      <c r="B764" s="352">
        <v>22</v>
      </c>
    </row>
    <row r="765" spans="1:2" ht="21.95" customHeight="1">
      <c r="A765" s="228" t="s">
        <v>1778</v>
      </c>
      <c r="B765" s="352">
        <v>12</v>
      </c>
    </row>
    <row r="766" spans="1:2" ht="21.95" customHeight="1">
      <c r="A766" s="228" t="s">
        <v>1779</v>
      </c>
      <c r="B766" s="352"/>
    </row>
    <row r="767" spans="1:2" ht="21.95" customHeight="1">
      <c r="A767" s="228" t="s">
        <v>1780</v>
      </c>
      <c r="B767" s="352"/>
    </row>
    <row r="768" spans="1:2" ht="21.95" customHeight="1">
      <c r="A768" s="323" t="s">
        <v>1781</v>
      </c>
      <c r="B768" s="352"/>
    </row>
    <row r="769" spans="1:2" ht="21.95" customHeight="1">
      <c r="A769" s="228" t="s">
        <v>1782</v>
      </c>
      <c r="B769" s="352"/>
    </row>
    <row r="770" spans="1:2" ht="21.95" customHeight="1">
      <c r="A770" s="228" t="s">
        <v>1783</v>
      </c>
      <c r="B770" s="352"/>
    </row>
    <row r="771" spans="1:2" ht="21.95" customHeight="1">
      <c r="A771" s="228" t="s">
        <v>1784</v>
      </c>
      <c r="B771" s="352"/>
    </row>
    <row r="772" spans="1:2" ht="21.95" customHeight="1">
      <c r="A772" s="228" t="s">
        <v>1785</v>
      </c>
      <c r="B772" s="352"/>
    </row>
    <row r="773" spans="1:2" ht="21.95" customHeight="1">
      <c r="A773" s="228" t="s">
        <v>1786</v>
      </c>
      <c r="B773" s="352"/>
    </row>
    <row r="774" spans="1:2" ht="21.95" customHeight="1">
      <c r="A774" s="323" t="s">
        <v>1787</v>
      </c>
      <c r="B774" s="352"/>
    </row>
    <row r="775" spans="1:2" ht="21.95" customHeight="1">
      <c r="A775" s="228" t="s">
        <v>1788</v>
      </c>
      <c r="B775" s="352"/>
    </row>
    <row r="776" spans="1:2" ht="21.95" customHeight="1">
      <c r="A776" s="228" t="s">
        <v>1789</v>
      </c>
      <c r="B776" s="352"/>
    </row>
    <row r="777" spans="1:2" ht="21.95" customHeight="1">
      <c r="A777" s="228" t="s">
        <v>1790</v>
      </c>
      <c r="B777" s="352"/>
    </row>
    <row r="778" spans="1:2" ht="21.95" customHeight="1">
      <c r="A778" s="323" t="s">
        <v>1791</v>
      </c>
      <c r="B778" s="352">
        <v>18</v>
      </c>
    </row>
    <row r="779" spans="1:2" ht="21.95" customHeight="1">
      <c r="A779" s="228" t="s">
        <v>1792</v>
      </c>
      <c r="B779" s="352">
        <v>18</v>
      </c>
    </row>
    <row r="780" spans="1:2" ht="21.95" customHeight="1">
      <c r="A780" s="228" t="s">
        <v>1793</v>
      </c>
      <c r="B780" s="352"/>
    </row>
    <row r="781" spans="1:2" ht="21.95" customHeight="1">
      <c r="A781" s="323" t="s">
        <v>1794</v>
      </c>
      <c r="B781" s="352"/>
    </row>
    <row r="782" spans="1:2" ht="21.95" customHeight="1">
      <c r="A782" s="228" t="s">
        <v>1795</v>
      </c>
      <c r="B782" s="352"/>
    </row>
    <row r="783" spans="1:2" ht="21.95" customHeight="1">
      <c r="A783" s="323" t="s">
        <v>43</v>
      </c>
      <c r="B783" s="352">
        <v>7</v>
      </c>
    </row>
    <row r="784" spans="1:2" ht="21.95" customHeight="1">
      <c r="A784" s="323" t="s">
        <v>1796</v>
      </c>
      <c r="B784" s="352">
        <v>2</v>
      </c>
    </row>
    <row r="785" spans="1:2" ht="21.95" customHeight="1">
      <c r="A785" s="228" t="s">
        <v>1132</v>
      </c>
      <c r="B785" s="352"/>
    </row>
    <row r="786" spans="1:2" ht="21.95" customHeight="1">
      <c r="A786" s="228" t="s">
        <v>1133</v>
      </c>
      <c r="B786" s="352">
        <v>2</v>
      </c>
    </row>
    <row r="787" spans="1:2" ht="21.95" customHeight="1">
      <c r="A787" s="228" t="s">
        <v>1134</v>
      </c>
      <c r="B787" s="352"/>
    </row>
    <row r="788" spans="1:2" ht="21.95" customHeight="1">
      <c r="A788" s="228" t="s">
        <v>1797</v>
      </c>
      <c r="B788" s="352"/>
    </row>
    <row r="789" spans="1:2" ht="21.95" customHeight="1">
      <c r="A789" s="228" t="s">
        <v>1798</v>
      </c>
      <c r="B789" s="352"/>
    </row>
    <row r="790" spans="1:2" ht="21.95" customHeight="1">
      <c r="A790" s="228" t="s">
        <v>1799</v>
      </c>
      <c r="B790" s="352"/>
    </row>
    <row r="791" spans="1:2" ht="21.95" customHeight="1">
      <c r="A791" s="228" t="s">
        <v>1800</v>
      </c>
      <c r="B791" s="352"/>
    </row>
    <row r="792" spans="1:2" ht="21.95" customHeight="1">
      <c r="A792" s="228" t="s">
        <v>1801</v>
      </c>
      <c r="B792" s="352"/>
    </row>
    <row r="793" spans="1:2" ht="21.95" customHeight="1">
      <c r="A793" s="323" t="s">
        <v>1802</v>
      </c>
      <c r="B793" s="352"/>
    </row>
    <row r="794" spans="1:2" ht="21.95" customHeight="1">
      <c r="A794" s="228" t="s">
        <v>1803</v>
      </c>
      <c r="B794" s="352"/>
    </row>
    <row r="795" spans="1:2" ht="21.95" customHeight="1">
      <c r="A795" s="228" t="s">
        <v>1804</v>
      </c>
      <c r="B795" s="352"/>
    </row>
    <row r="796" spans="1:2" ht="21.95" customHeight="1">
      <c r="A796" s="228" t="s">
        <v>1805</v>
      </c>
      <c r="B796" s="352"/>
    </row>
    <row r="797" spans="1:2" ht="21.95" customHeight="1">
      <c r="A797" s="323" t="s">
        <v>1806</v>
      </c>
      <c r="B797" s="352">
        <v>3</v>
      </c>
    </row>
    <row r="798" spans="1:2" ht="21.95" customHeight="1">
      <c r="A798" s="228" t="s">
        <v>1807</v>
      </c>
      <c r="B798" s="352">
        <v>3</v>
      </c>
    </row>
    <row r="799" spans="1:2" ht="21.95" customHeight="1">
      <c r="A799" s="228" t="s">
        <v>1808</v>
      </c>
      <c r="B799" s="352"/>
    </row>
    <row r="800" spans="1:2" ht="21.95" customHeight="1">
      <c r="A800" s="228" t="s">
        <v>1809</v>
      </c>
      <c r="B800" s="352"/>
    </row>
    <row r="801" spans="1:2" ht="21.95" customHeight="1">
      <c r="A801" s="228" t="s">
        <v>1810</v>
      </c>
      <c r="B801" s="352"/>
    </row>
    <row r="802" spans="1:2" ht="21.95" customHeight="1">
      <c r="A802" s="228" t="s">
        <v>1811</v>
      </c>
      <c r="B802" s="352"/>
    </row>
    <row r="803" spans="1:2" ht="21.95" customHeight="1">
      <c r="A803" s="228" t="s">
        <v>1812</v>
      </c>
      <c r="B803" s="352"/>
    </row>
    <row r="804" spans="1:2" ht="21.95" customHeight="1">
      <c r="A804" s="228" t="s">
        <v>1813</v>
      </c>
      <c r="B804" s="352"/>
    </row>
    <row r="805" spans="1:2" ht="21.95" customHeight="1">
      <c r="A805" s="228" t="s">
        <v>1814</v>
      </c>
      <c r="B805" s="352"/>
    </row>
    <row r="806" spans="1:2" ht="21.95" customHeight="1">
      <c r="A806" s="323" t="s">
        <v>1815</v>
      </c>
      <c r="B806" s="352"/>
    </row>
    <row r="807" spans="1:2" ht="21.95" customHeight="1">
      <c r="A807" s="228" t="s">
        <v>1816</v>
      </c>
      <c r="B807" s="352"/>
    </row>
    <row r="808" spans="1:2" ht="21.95" customHeight="1">
      <c r="A808" s="228" t="s">
        <v>1817</v>
      </c>
      <c r="B808" s="352"/>
    </row>
    <row r="809" spans="1:2" ht="21.95" customHeight="1">
      <c r="A809" s="228" t="s">
        <v>1818</v>
      </c>
      <c r="B809" s="352"/>
    </row>
    <row r="810" spans="1:2" ht="21.95" customHeight="1">
      <c r="A810" s="228" t="s">
        <v>1819</v>
      </c>
      <c r="B810" s="352"/>
    </row>
    <row r="811" spans="1:2" ht="21.95" customHeight="1">
      <c r="A811" s="228" t="s">
        <v>1820</v>
      </c>
      <c r="B811" s="352"/>
    </row>
    <row r="812" spans="1:2" ht="21.95" customHeight="1">
      <c r="A812" s="323" t="s">
        <v>1821</v>
      </c>
      <c r="B812" s="352"/>
    </row>
    <row r="813" spans="1:2" ht="21.95" customHeight="1">
      <c r="A813" s="228" t="s">
        <v>1822</v>
      </c>
      <c r="B813" s="352"/>
    </row>
    <row r="814" spans="1:2" ht="21.95" customHeight="1">
      <c r="A814" s="228" t="s">
        <v>1823</v>
      </c>
      <c r="B814" s="352"/>
    </row>
    <row r="815" spans="1:2" ht="21.95" customHeight="1">
      <c r="A815" s="228" t="s">
        <v>1824</v>
      </c>
      <c r="B815" s="352"/>
    </row>
    <row r="816" spans="1:2" ht="21.95" customHeight="1">
      <c r="A816" s="228" t="s">
        <v>1825</v>
      </c>
      <c r="B816" s="352"/>
    </row>
    <row r="817" spans="1:2" ht="21.95" customHeight="1">
      <c r="A817" s="228" t="s">
        <v>1826</v>
      </c>
      <c r="B817" s="352"/>
    </row>
    <row r="818" spans="1:2" ht="21.95" customHeight="1">
      <c r="A818" s="323" t="s">
        <v>1827</v>
      </c>
      <c r="B818" s="352"/>
    </row>
    <row r="819" spans="1:2" ht="21.95" customHeight="1">
      <c r="A819" s="228" t="s">
        <v>1828</v>
      </c>
      <c r="B819" s="352"/>
    </row>
    <row r="820" spans="1:2" ht="21.95" customHeight="1">
      <c r="A820" s="228" t="s">
        <v>1829</v>
      </c>
      <c r="B820" s="352"/>
    </row>
    <row r="821" spans="1:2" ht="21.95" customHeight="1">
      <c r="A821" s="228" t="s">
        <v>1830</v>
      </c>
      <c r="B821" s="352"/>
    </row>
    <row r="822" spans="1:2" ht="21.95" customHeight="1">
      <c r="A822" s="228" t="s">
        <v>1831</v>
      </c>
      <c r="B822" s="352"/>
    </row>
    <row r="823" spans="1:2" ht="21.95" customHeight="1">
      <c r="A823" s="228" t="s">
        <v>1832</v>
      </c>
      <c r="B823" s="352"/>
    </row>
    <row r="824" spans="1:2" ht="21.95" customHeight="1">
      <c r="A824" s="323" t="s">
        <v>1833</v>
      </c>
      <c r="B824" s="352"/>
    </row>
    <row r="825" spans="1:2" ht="21.95" customHeight="1">
      <c r="A825" s="228" t="s">
        <v>1834</v>
      </c>
      <c r="B825" s="352"/>
    </row>
    <row r="826" spans="1:2" ht="21.95" customHeight="1">
      <c r="A826" s="228" t="s">
        <v>1835</v>
      </c>
      <c r="B826" s="352"/>
    </row>
    <row r="827" spans="1:2" ht="21.95" customHeight="1">
      <c r="A827" s="323" t="s">
        <v>1836</v>
      </c>
      <c r="B827" s="352"/>
    </row>
    <row r="828" spans="1:2" ht="21.95" customHeight="1">
      <c r="A828" s="228" t="s">
        <v>1837</v>
      </c>
      <c r="B828" s="352"/>
    </row>
    <row r="829" spans="1:2" ht="21.95" customHeight="1">
      <c r="A829" s="228" t="s">
        <v>1838</v>
      </c>
      <c r="B829" s="352"/>
    </row>
    <row r="830" spans="1:2" ht="21.95" customHeight="1">
      <c r="A830" s="323" t="s">
        <v>1839</v>
      </c>
      <c r="B830" s="352"/>
    </row>
    <row r="831" spans="1:2" ht="21.95" customHeight="1">
      <c r="A831" s="228" t="s">
        <v>1840</v>
      </c>
      <c r="B831" s="352"/>
    </row>
    <row r="832" spans="1:2" ht="21.95" customHeight="1">
      <c r="A832" s="323" t="s">
        <v>1841</v>
      </c>
      <c r="B832" s="352"/>
    </row>
    <row r="833" spans="1:2" ht="21.95" customHeight="1">
      <c r="A833" s="228" t="s">
        <v>1842</v>
      </c>
      <c r="B833" s="352"/>
    </row>
    <row r="834" spans="1:2" ht="21.95" customHeight="1">
      <c r="A834" s="323" t="s">
        <v>1843</v>
      </c>
      <c r="B834" s="352">
        <v>2</v>
      </c>
    </row>
    <row r="835" spans="1:2" ht="21.95" customHeight="1">
      <c r="A835" s="228" t="s">
        <v>1844</v>
      </c>
      <c r="B835" s="352"/>
    </row>
    <row r="836" spans="1:2" ht="21.95" customHeight="1">
      <c r="A836" s="228" t="s">
        <v>1845</v>
      </c>
      <c r="B836" s="352"/>
    </row>
    <row r="837" spans="1:2" ht="21.95" customHeight="1">
      <c r="A837" s="228" t="s">
        <v>1846</v>
      </c>
      <c r="B837" s="352"/>
    </row>
    <row r="838" spans="1:2" ht="21.95" customHeight="1">
      <c r="A838" s="228" t="s">
        <v>1847</v>
      </c>
      <c r="B838" s="352"/>
    </row>
    <row r="839" spans="1:2" ht="21.95" customHeight="1">
      <c r="A839" s="228" t="s">
        <v>1848</v>
      </c>
      <c r="B839" s="352">
        <v>2</v>
      </c>
    </row>
    <row r="840" spans="1:2" ht="21.95" customHeight="1">
      <c r="A840" s="323" t="s">
        <v>1849</v>
      </c>
      <c r="B840" s="352"/>
    </row>
    <row r="841" spans="1:2" ht="21.95" customHeight="1">
      <c r="A841" s="228" t="s">
        <v>1850</v>
      </c>
      <c r="B841" s="352"/>
    </row>
    <row r="842" spans="1:2" ht="21.95" customHeight="1">
      <c r="A842" s="323" t="s">
        <v>1851</v>
      </c>
      <c r="B842" s="352"/>
    </row>
    <row r="843" spans="1:2" ht="21.95" customHeight="1">
      <c r="A843" s="228" t="s">
        <v>1852</v>
      </c>
      <c r="B843" s="352"/>
    </row>
    <row r="844" spans="1:2" ht="21.95" customHeight="1">
      <c r="A844" s="323" t="s">
        <v>1853</v>
      </c>
      <c r="B844" s="352"/>
    </row>
    <row r="845" spans="1:2" ht="21.95" customHeight="1">
      <c r="A845" s="228" t="s">
        <v>1132</v>
      </c>
      <c r="B845" s="352"/>
    </row>
    <row r="846" spans="1:2" ht="21.95" customHeight="1">
      <c r="A846" s="228" t="s">
        <v>1133</v>
      </c>
      <c r="B846" s="352"/>
    </row>
    <row r="847" spans="1:2" ht="21.95" customHeight="1">
      <c r="A847" s="228" t="s">
        <v>1134</v>
      </c>
      <c r="B847" s="352"/>
    </row>
    <row r="848" spans="1:2" ht="21.95" customHeight="1">
      <c r="A848" s="228" t="s">
        <v>1854</v>
      </c>
      <c r="B848" s="352"/>
    </row>
    <row r="849" spans="1:2" ht="21.95" customHeight="1">
      <c r="A849" s="228" t="s">
        <v>1855</v>
      </c>
      <c r="B849" s="352"/>
    </row>
    <row r="850" spans="1:2" ht="21.95" customHeight="1">
      <c r="A850" s="228" t="s">
        <v>1856</v>
      </c>
      <c r="B850" s="352"/>
    </row>
    <row r="851" spans="1:2" ht="21.95" customHeight="1">
      <c r="A851" s="228" t="s">
        <v>1857</v>
      </c>
      <c r="B851" s="352"/>
    </row>
    <row r="852" spans="1:2" ht="21.95" customHeight="1">
      <c r="A852" s="228" t="s">
        <v>1858</v>
      </c>
      <c r="B852" s="352"/>
    </row>
    <row r="853" spans="1:2" ht="21.95" customHeight="1">
      <c r="A853" s="228" t="s">
        <v>1859</v>
      </c>
      <c r="B853" s="352"/>
    </row>
    <row r="854" spans="1:2" ht="21.95" customHeight="1">
      <c r="A854" s="228" t="s">
        <v>1860</v>
      </c>
      <c r="B854" s="352"/>
    </row>
    <row r="855" spans="1:2" ht="21.95" customHeight="1">
      <c r="A855" s="228" t="s">
        <v>1264</v>
      </c>
      <c r="B855" s="352"/>
    </row>
    <row r="856" spans="1:2" ht="21.95" customHeight="1">
      <c r="A856" s="228" t="s">
        <v>1861</v>
      </c>
      <c r="B856" s="352"/>
    </row>
    <row r="857" spans="1:2" ht="21.95" customHeight="1">
      <c r="A857" s="228" t="s">
        <v>1140</v>
      </c>
      <c r="B857" s="352"/>
    </row>
    <row r="858" spans="1:2" ht="21.95" customHeight="1">
      <c r="A858" s="228" t="s">
        <v>1862</v>
      </c>
      <c r="B858" s="352"/>
    </row>
    <row r="859" spans="1:2" ht="21.95" customHeight="1">
      <c r="A859" s="323" t="s">
        <v>1863</v>
      </c>
      <c r="B859" s="352"/>
    </row>
    <row r="860" spans="1:2" ht="21.95" customHeight="1">
      <c r="A860" s="228" t="s">
        <v>1864</v>
      </c>
      <c r="B860" s="352"/>
    </row>
    <row r="861" spans="1:2" ht="21.95" customHeight="1">
      <c r="A861" s="323" t="s">
        <v>44</v>
      </c>
      <c r="B861" s="352">
        <v>557</v>
      </c>
    </row>
    <row r="862" spans="1:2" ht="21.95" customHeight="1">
      <c r="A862" s="323" t="s">
        <v>1865</v>
      </c>
      <c r="B862" s="352">
        <v>312</v>
      </c>
    </row>
    <row r="863" spans="1:2" ht="21.95" customHeight="1">
      <c r="A863" s="228" t="s">
        <v>1132</v>
      </c>
      <c r="B863" s="352">
        <v>63</v>
      </c>
    </row>
    <row r="864" spans="1:2" ht="21.95" customHeight="1">
      <c r="A864" s="228" t="s">
        <v>1133</v>
      </c>
      <c r="B864" s="352">
        <v>88</v>
      </c>
    </row>
    <row r="865" spans="1:2" ht="21.95" customHeight="1">
      <c r="A865" s="228" t="s">
        <v>1134</v>
      </c>
      <c r="B865" s="352"/>
    </row>
    <row r="866" spans="1:2" ht="21.95" customHeight="1">
      <c r="A866" s="228" t="s">
        <v>1866</v>
      </c>
      <c r="B866" s="352">
        <v>161</v>
      </c>
    </row>
    <row r="867" spans="1:2" ht="21.95" customHeight="1">
      <c r="A867" s="228" t="s">
        <v>1867</v>
      </c>
      <c r="B867" s="352"/>
    </row>
    <row r="868" spans="1:2" ht="21.95" customHeight="1">
      <c r="A868" s="228" t="s">
        <v>1868</v>
      </c>
      <c r="B868" s="352"/>
    </row>
    <row r="869" spans="1:2" ht="21.95" customHeight="1">
      <c r="A869" s="228" t="s">
        <v>1869</v>
      </c>
      <c r="B869" s="352"/>
    </row>
    <row r="870" spans="1:2" ht="21.95" customHeight="1">
      <c r="A870" s="228" t="s">
        <v>1870</v>
      </c>
      <c r="B870" s="352"/>
    </row>
    <row r="871" spans="1:2" ht="21.95" customHeight="1">
      <c r="A871" s="228" t="s">
        <v>1871</v>
      </c>
      <c r="B871" s="352"/>
    </row>
    <row r="872" spans="1:2" ht="21.95" customHeight="1">
      <c r="A872" s="228" t="s">
        <v>1872</v>
      </c>
      <c r="B872" s="352"/>
    </row>
    <row r="873" spans="1:2" ht="21.95" customHeight="1">
      <c r="A873" s="228" t="s">
        <v>1873</v>
      </c>
      <c r="B873" s="352"/>
    </row>
    <row r="874" spans="1:2" ht="21.95" customHeight="1">
      <c r="A874" s="323" t="s">
        <v>1874</v>
      </c>
      <c r="B874" s="352"/>
    </row>
    <row r="875" spans="1:2" ht="21.95" customHeight="1">
      <c r="A875" s="228" t="s">
        <v>1875</v>
      </c>
      <c r="B875" s="352"/>
    </row>
    <row r="876" spans="1:2" ht="21.95" customHeight="1">
      <c r="A876" s="323" t="s">
        <v>1876</v>
      </c>
      <c r="B876" s="352">
        <v>87</v>
      </c>
    </row>
    <row r="877" spans="1:2" ht="21.95" customHeight="1">
      <c r="A877" s="228" t="s">
        <v>1877</v>
      </c>
      <c r="B877" s="352">
        <v>87</v>
      </c>
    </row>
    <row r="878" spans="1:2" ht="21.95" customHeight="1">
      <c r="A878" s="228" t="s">
        <v>1878</v>
      </c>
      <c r="B878" s="352"/>
    </row>
    <row r="879" spans="1:2" ht="21.95" customHeight="1">
      <c r="A879" s="323" t="s">
        <v>1879</v>
      </c>
      <c r="B879" s="352">
        <v>158</v>
      </c>
    </row>
    <row r="880" spans="1:2" ht="21.95" customHeight="1">
      <c r="A880" s="228" t="s">
        <v>1880</v>
      </c>
      <c r="B880" s="352">
        <v>158</v>
      </c>
    </row>
    <row r="881" spans="1:2" ht="21.95" customHeight="1">
      <c r="A881" s="323" t="s">
        <v>1881</v>
      </c>
      <c r="B881" s="352"/>
    </row>
    <row r="882" spans="1:2" ht="21.95" customHeight="1">
      <c r="A882" s="228" t="s">
        <v>1882</v>
      </c>
      <c r="B882" s="352"/>
    </row>
    <row r="883" spans="1:2" ht="21.95" customHeight="1">
      <c r="A883" s="323" t="s">
        <v>1883</v>
      </c>
      <c r="B883" s="352"/>
    </row>
    <row r="884" spans="1:2" ht="21.95" customHeight="1">
      <c r="A884" s="228" t="s">
        <v>1884</v>
      </c>
      <c r="B884" s="352"/>
    </row>
    <row r="885" spans="1:2" ht="21.95" customHeight="1">
      <c r="A885" s="323" t="s">
        <v>45</v>
      </c>
      <c r="B885" s="352">
        <v>935</v>
      </c>
    </row>
    <row r="886" spans="1:2" ht="21.95" customHeight="1">
      <c r="A886" s="323" t="s">
        <v>1885</v>
      </c>
      <c r="B886" s="352">
        <v>291</v>
      </c>
    </row>
    <row r="887" spans="1:2" ht="21.95" customHeight="1">
      <c r="A887" s="228" t="s">
        <v>1132</v>
      </c>
      <c r="B887" s="352"/>
    </row>
    <row r="888" spans="1:2" ht="21.95" customHeight="1">
      <c r="A888" s="228" t="s">
        <v>1133</v>
      </c>
      <c r="B888" s="352">
        <v>5</v>
      </c>
    </row>
    <row r="889" spans="1:2" ht="21.95" customHeight="1">
      <c r="A889" s="228" t="s">
        <v>1134</v>
      </c>
      <c r="B889" s="352"/>
    </row>
    <row r="890" spans="1:2" ht="21.95" customHeight="1">
      <c r="A890" s="228" t="s">
        <v>1140</v>
      </c>
      <c r="B890" s="352">
        <v>86</v>
      </c>
    </row>
    <row r="891" spans="1:2" ht="21.95" customHeight="1">
      <c r="A891" s="228" t="s">
        <v>1886</v>
      </c>
      <c r="B891" s="352"/>
    </row>
    <row r="892" spans="1:2" ht="21.95" customHeight="1">
      <c r="A892" s="228" t="s">
        <v>1887</v>
      </c>
      <c r="B892" s="352"/>
    </row>
    <row r="893" spans="1:2" ht="21.95" customHeight="1">
      <c r="A893" s="228" t="s">
        <v>1888</v>
      </c>
      <c r="B893" s="352">
        <v>4</v>
      </c>
    </row>
    <row r="894" spans="1:2" ht="21.95" customHeight="1">
      <c r="A894" s="228" t="s">
        <v>1889</v>
      </c>
      <c r="B894" s="352"/>
    </row>
    <row r="895" spans="1:2" ht="21.95" customHeight="1">
      <c r="A895" s="228" t="s">
        <v>1890</v>
      </c>
      <c r="B895" s="352"/>
    </row>
    <row r="896" spans="1:2" ht="21.95" customHeight="1">
      <c r="A896" s="228" t="s">
        <v>1891</v>
      </c>
      <c r="B896" s="352"/>
    </row>
    <row r="897" spans="1:2" ht="21.95" customHeight="1">
      <c r="A897" s="228" t="s">
        <v>1892</v>
      </c>
      <c r="B897" s="352"/>
    </row>
    <row r="898" spans="1:2" ht="21.95" customHeight="1">
      <c r="A898" s="228" t="s">
        <v>1893</v>
      </c>
      <c r="B898" s="352"/>
    </row>
    <row r="899" spans="1:2" ht="21.95" customHeight="1">
      <c r="A899" s="228" t="s">
        <v>1894</v>
      </c>
      <c r="B899" s="352">
        <v>6</v>
      </c>
    </row>
    <row r="900" spans="1:2" ht="21.95" customHeight="1">
      <c r="A900" s="228" t="s">
        <v>1895</v>
      </c>
      <c r="B900" s="352"/>
    </row>
    <row r="901" spans="1:2" ht="21.95" customHeight="1">
      <c r="A901" s="228" t="s">
        <v>1896</v>
      </c>
      <c r="B901" s="352"/>
    </row>
    <row r="902" spans="1:2" ht="21.95" customHeight="1">
      <c r="A902" s="228" t="s">
        <v>1897</v>
      </c>
      <c r="B902" s="352">
        <v>3</v>
      </c>
    </row>
    <row r="903" spans="1:2" ht="21.95" customHeight="1">
      <c r="A903" s="228" t="s">
        <v>1898</v>
      </c>
      <c r="B903" s="352"/>
    </row>
    <row r="904" spans="1:2" ht="21.95" customHeight="1">
      <c r="A904" s="228" t="s">
        <v>1899</v>
      </c>
      <c r="B904" s="352"/>
    </row>
    <row r="905" spans="1:2" ht="21.95" customHeight="1">
      <c r="A905" s="228" t="s">
        <v>1900</v>
      </c>
      <c r="B905" s="352">
        <v>187</v>
      </c>
    </row>
    <row r="906" spans="1:2" ht="21.95" customHeight="1">
      <c r="A906" s="228" t="s">
        <v>1901</v>
      </c>
      <c r="B906" s="352"/>
    </row>
    <row r="907" spans="1:2" ht="21.95" customHeight="1">
      <c r="A907" s="228" t="s">
        <v>1902</v>
      </c>
      <c r="B907" s="352"/>
    </row>
    <row r="908" spans="1:2" ht="21.95" customHeight="1">
      <c r="A908" s="228" t="s">
        <v>1903</v>
      </c>
      <c r="B908" s="352"/>
    </row>
    <row r="909" spans="1:2" ht="21.95" customHeight="1">
      <c r="A909" s="228" t="s">
        <v>1904</v>
      </c>
      <c r="B909" s="352"/>
    </row>
    <row r="910" spans="1:2" ht="21.95" customHeight="1">
      <c r="A910" s="228" t="s">
        <v>1905</v>
      </c>
      <c r="B910" s="352"/>
    </row>
    <row r="911" spans="1:2" ht="21.95" customHeight="1">
      <c r="A911" s="228" t="s">
        <v>1906</v>
      </c>
      <c r="B911" s="352"/>
    </row>
    <row r="912" spans="1:2" ht="21.95" customHeight="1">
      <c r="A912" s="323" t="s">
        <v>1907</v>
      </c>
      <c r="B912" s="352">
        <v>62</v>
      </c>
    </row>
    <row r="913" spans="1:2" ht="21.95" customHeight="1">
      <c r="A913" s="228" t="s">
        <v>1132</v>
      </c>
      <c r="B913" s="352"/>
    </row>
    <row r="914" spans="1:2" ht="21.95" customHeight="1">
      <c r="A914" s="228" t="s">
        <v>1133</v>
      </c>
      <c r="B914" s="352"/>
    </row>
    <row r="915" spans="1:2" ht="21.95" customHeight="1">
      <c r="A915" s="228" t="s">
        <v>1134</v>
      </c>
      <c r="B915" s="352"/>
    </row>
    <row r="916" spans="1:2" ht="21.95" customHeight="1">
      <c r="A916" s="228" t="s">
        <v>1908</v>
      </c>
      <c r="B916" s="352"/>
    </row>
    <row r="917" spans="1:2" ht="21.95" customHeight="1">
      <c r="A917" s="228" t="s">
        <v>1909</v>
      </c>
      <c r="B917" s="352">
        <v>10</v>
      </c>
    </row>
    <row r="918" spans="1:2" ht="21.95" customHeight="1">
      <c r="A918" s="228" t="s">
        <v>1910</v>
      </c>
      <c r="B918" s="352"/>
    </row>
    <row r="919" spans="1:2" ht="21.95" customHeight="1">
      <c r="A919" s="228" t="s">
        <v>1911</v>
      </c>
      <c r="B919" s="352"/>
    </row>
    <row r="920" spans="1:2" ht="21.95" customHeight="1">
      <c r="A920" s="228" t="s">
        <v>1912</v>
      </c>
      <c r="B920" s="352"/>
    </row>
    <row r="921" spans="1:2" ht="21.95" customHeight="1">
      <c r="A921" s="228" t="s">
        <v>1913</v>
      </c>
      <c r="B921" s="352"/>
    </row>
    <row r="922" spans="1:2" ht="21.95" customHeight="1">
      <c r="A922" s="228" t="s">
        <v>1914</v>
      </c>
      <c r="B922" s="352"/>
    </row>
    <row r="923" spans="1:2" ht="21.95" customHeight="1">
      <c r="A923" s="228" t="s">
        <v>1915</v>
      </c>
      <c r="B923" s="352"/>
    </row>
    <row r="924" spans="1:2" ht="21.95" customHeight="1">
      <c r="A924" s="228" t="s">
        <v>1916</v>
      </c>
      <c r="B924" s="352"/>
    </row>
    <row r="925" spans="1:2" ht="21.95" customHeight="1">
      <c r="A925" s="228" t="s">
        <v>1917</v>
      </c>
      <c r="B925" s="352"/>
    </row>
    <row r="926" spans="1:2" ht="21.95" customHeight="1">
      <c r="A926" s="228" t="s">
        <v>1918</v>
      </c>
      <c r="B926" s="352"/>
    </row>
    <row r="927" spans="1:2" ht="21.95" customHeight="1">
      <c r="A927" s="228" t="s">
        <v>1919</v>
      </c>
      <c r="B927" s="352"/>
    </row>
    <row r="928" spans="1:2" ht="21.95" customHeight="1">
      <c r="A928" s="228" t="s">
        <v>1920</v>
      </c>
      <c r="B928" s="352"/>
    </row>
    <row r="929" spans="1:2" ht="21.95" customHeight="1">
      <c r="A929" s="228" t="s">
        <v>1921</v>
      </c>
      <c r="B929" s="352"/>
    </row>
    <row r="930" spans="1:2" ht="21.95" customHeight="1">
      <c r="A930" s="228" t="s">
        <v>1922</v>
      </c>
      <c r="B930" s="352"/>
    </row>
    <row r="931" spans="1:2" ht="21.95" customHeight="1">
      <c r="A931" s="228" t="s">
        <v>1923</v>
      </c>
      <c r="B931" s="352"/>
    </row>
    <row r="932" spans="1:2" ht="21.95" customHeight="1">
      <c r="A932" s="228" t="s">
        <v>1924</v>
      </c>
      <c r="B932" s="352"/>
    </row>
    <row r="933" spans="1:2" ht="21.95" customHeight="1">
      <c r="A933" s="228" t="s">
        <v>1925</v>
      </c>
      <c r="B933" s="352"/>
    </row>
    <row r="934" spans="1:2" ht="21.95" customHeight="1">
      <c r="A934" s="228" t="s">
        <v>1926</v>
      </c>
      <c r="B934" s="352"/>
    </row>
    <row r="935" spans="1:2" ht="21.95" customHeight="1">
      <c r="A935" s="228" t="s">
        <v>1927</v>
      </c>
      <c r="B935" s="352"/>
    </row>
    <row r="936" spans="1:2" ht="21.95" customHeight="1">
      <c r="A936" s="228" t="s">
        <v>1928</v>
      </c>
      <c r="B936" s="352"/>
    </row>
    <row r="937" spans="1:2" ht="21.95" customHeight="1">
      <c r="A937" s="228" t="s">
        <v>1929</v>
      </c>
      <c r="B937" s="352"/>
    </row>
    <row r="938" spans="1:2" ht="21.95" customHeight="1">
      <c r="A938" s="228" t="s">
        <v>1930</v>
      </c>
      <c r="B938" s="352">
        <v>52</v>
      </c>
    </row>
    <row r="939" spans="1:2" ht="21.95" customHeight="1">
      <c r="A939" s="228" t="s">
        <v>1931</v>
      </c>
      <c r="B939" s="352"/>
    </row>
    <row r="940" spans="1:2" ht="21.95" customHeight="1">
      <c r="A940" s="323" t="s">
        <v>1932</v>
      </c>
      <c r="B940" s="352">
        <v>25</v>
      </c>
    </row>
    <row r="941" spans="1:2" ht="21.95" customHeight="1">
      <c r="A941" s="228" t="s">
        <v>1132</v>
      </c>
      <c r="B941" s="352"/>
    </row>
    <row r="942" spans="1:2" ht="21.95" customHeight="1">
      <c r="A942" s="228" t="s">
        <v>1133</v>
      </c>
      <c r="B942" s="352"/>
    </row>
    <row r="943" spans="1:2" ht="21.95" customHeight="1">
      <c r="A943" s="228" t="s">
        <v>1134</v>
      </c>
      <c r="B943" s="352"/>
    </row>
    <row r="944" spans="1:2" ht="21.95" customHeight="1">
      <c r="A944" s="228" t="s">
        <v>1933</v>
      </c>
      <c r="B944" s="352"/>
    </row>
    <row r="945" spans="1:2" ht="21.95" customHeight="1">
      <c r="A945" s="228" t="s">
        <v>1934</v>
      </c>
      <c r="B945" s="352"/>
    </row>
    <row r="946" spans="1:2" ht="21.95" customHeight="1">
      <c r="A946" s="228" t="s">
        <v>1935</v>
      </c>
      <c r="B946" s="352">
        <v>25</v>
      </c>
    </row>
    <row r="947" spans="1:2" ht="21.95" customHeight="1">
      <c r="A947" s="228" t="s">
        <v>1936</v>
      </c>
      <c r="B947" s="352"/>
    </row>
    <row r="948" spans="1:2" ht="21.95" customHeight="1">
      <c r="A948" s="228" t="s">
        <v>1937</v>
      </c>
      <c r="B948" s="352"/>
    </row>
    <row r="949" spans="1:2" ht="21.95" customHeight="1">
      <c r="A949" s="228" t="s">
        <v>1938</v>
      </c>
      <c r="B949" s="352"/>
    </row>
    <row r="950" spans="1:2" ht="21.95" customHeight="1">
      <c r="A950" s="228" t="s">
        <v>1939</v>
      </c>
      <c r="B950" s="352"/>
    </row>
    <row r="951" spans="1:2" ht="21.95" customHeight="1">
      <c r="A951" s="228" t="s">
        <v>1940</v>
      </c>
      <c r="B951" s="352"/>
    </row>
    <row r="952" spans="1:2" ht="21.95" customHeight="1">
      <c r="A952" s="228" t="s">
        <v>1941</v>
      </c>
      <c r="B952" s="352"/>
    </row>
    <row r="953" spans="1:2" ht="21.95" customHeight="1">
      <c r="A953" s="228" t="s">
        <v>1942</v>
      </c>
      <c r="B953" s="352"/>
    </row>
    <row r="954" spans="1:2" ht="21.95" customHeight="1">
      <c r="A954" s="228" t="s">
        <v>1943</v>
      </c>
      <c r="B954" s="352"/>
    </row>
    <row r="955" spans="1:2" ht="21.95" customHeight="1">
      <c r="A955" s="228" t="s">
        <v>1944</v>
      </c>
      <c r="B955" s="352"/>
    </row>
    <row r="956" spans="1:2" ht="21.95" customHeight="1">
      <c r="A956" s="228" t="s">
        <v>1945</v>
      </c>
      <c r="B956" s="352"/>
    </row>
    <row r="957" spans="1:2" ht="21.95" customHeight="1">
      <c r="A957" s="228" t="s">
        <v>1946</v>
      </c>
      <c r="B957" s="352"/>
    </row>
    <row r="958" spans="1:2" ht="21.95" customHeight="1">
      <c r="A958" s="228" t="s">
        <v>1947</v>
      </c>
      <c r="B958" s="352"/>
    </row>
    <row r="959" spans="1:2" ht="21.95" customHeight="1">
      <c r="A959" s="228" t="s">
        <v>1948</v>
      </c>
      <c r="B959" s="352"/>
    </row>
    <row r="960" spans="1:2" ht="21.95" customHeight="1">
      <c r="A960" s="228" t="s">
        <v>1949</v>
      </c>
      <c r="B960" s="352"/>
    </row>
    <row r="961" spans="1:2" ht="21.95" customHeight="1">
      <c r="A961" s="228" t="s">
        <v>1950</v>
      </c>
      <c r="B961" s="352"/>
    </row>
    <row r="962" spans="1:2" ht="21.95" customHeight="1">
      <c r="A962" s="228" t="s">
        <v>1951</v>
      </c>
      <c r="B962" s="352"/>
    </row>
    <row r="963" spans="1:2" ht="21.95" customHeight="1">
      <c r="A963" s="228" t="s">
        <v>1952</v>
      </c>
      <c r="B963" s="352"/>
    </row>
    <row r="964" spans="1:2" ht="21.95" customHeight="1">
      <c r="A964" s="228" t="s">
        <v>1924</v>
      </c>
      <c r="B964" s="352"/>
    </row>
    <row r="965" spans="1:2" ht="21.95" customHeight="1">
      <c r="A965" s="228" t="s">
        <v>1953</v>
      </c>
      <c r="B965" s="352"/>
    </row>
    <row r="966" spans="1:2" ht="21.95" customHeight="1">
      <c r="A966" s="228" t="s">
        <v>1954</v>
      </c>
      <c r="B966" s="352"/>
    </row>
    <row r="967" spans="1:2" ht="21.95" customHeight="1">
      <c r="A967" s="228" t="s">
        <v>1955</v>
      </c>
      <c r="B967" s="352"/>
    </row>
    <row r="968" spans="1:2" ht="21.95" customHeight="1">
      <c r="A968" s="323" t="s">
        <v>1956</v>
      </c>
      <c r="B968" s="352"/>
    </row>
    <row r="969" spans="1:2" ht="21.95" customHeight="1">
      <c r="A969" s="228" t="s">
        <v>1132</v>
      </c>
      <c r="B969" s="352"/>
    </row>
    <row r="970" spans="1:2" ht="21.95" customHeight="1">
      <c r="A970" s="228" t="s">
        <v>1133</v>
      </c>
      <c r="B970" s="352"/>
    </row>
    <row r="971" spans="1:2" ht="21.95" customHeight="1">
      <c r="A971" s="228" t="s">
        <v>1134</v>
      </c>
      <c r="B971" s="352"/>
    </row>
    <row r="972" spans="1:2" ht="21.95" customHeight="1">
      <c r="A972" s="228" t="s">
        <v>1957</v>
      </c>
      <c r="B972" s="352"/>
    </row>
    <row r="973" spans="1:2" ht="21.95" customHeight="1">
      <c r="A973" s="228" t="s">
        <v>1958</v>
      </c>
      <c r="B973" s="352"/>
    </row>
    <row r="974" spans="1:2" ht="21.95" customHeight="1">
      <c r="A974" s="228" t="s">
        <v>1959</v>
      </c>
      <c r="B974" s="352"/>
    </row>
    <row r="975" spans="1:2" ht="21.95" customHeight="1">
      <c r="A975" s="228" t="s">
        <v>1960</v>
      </c>
      <c r="B975" s="352"/>
    </row>
    <row r="976" spans="1:2" ht="21.95" customHeight="1">
      <c r="A976" s="228" t="s">
        <v>1961</v>
      </c>
      <c r="B976" s="352"/>
    </row>
    <row r="977" spans="1:2" ht="21.95" customHeight="1">
      <c r="A977" s="228" t="s">
        <v>1962</v>
      </c>
      <c r="B977" s="352"/>
    </row>
    <row r="978" spans="1:2" ht="21.95" customHeight="1">
      <c r="A978" s="228" t="s">
        <v>1963</v>
      </c>
      <c r="B978" s="352"/>
    </row>
    <row r="979" spans="1:2" ht="21.95" customHeight="1">
      <c r="A979" s="323" t="s">
        <v>1964</v>
      </c>
      <c r="B979" s="352"/>
    </row>
    <row r="980" spans="1:2" ht="21.95" customHeight="1">
      <c r="A980" s="228" t="s">
        <v>1132</v>
      </c>
      <c r="B980" s="352"/>
    </row>
    <row r="981" spans="1:2" ht="21.95" customHeight="1">
      <c r="A981" s="228" t="s">
        <v>1133</v>
      </c>
      <c r="B981" s="352"/>
    </row>
    <row r="982" spans="1:2" ht="21.95" customHeight="1">
      <c r="A982" s="228" t="s">
        <v>1134</v>
      </c>
      <c r="B982" s="352"/>
    </row>
    <row r="983" spans="1:2" ht="21.95" customHeight="1">
      <c r="A983" s="228" t="s">
        <v>1965</v>
      </c>
      <c r="B983" s="352"/>
    </row>
    <row r="984" spans="1:2" ht="21.95" customHeight="1">
      <c r="A984" s="228" t="s">
        <v>1966</v>
      </c>
      <c r="B984" s="352"/>
    </row>
    <row r="985" spans="1:2" ht="21.95" customHeight="1">
      <c r="A985" s="228" t="s">
        <v>1967</v>
      </c>
      <c r="B985" s="352"/>
    </row>
    <row r="986" spans="1:2" ht="21.95" customHeight="1">
      <c r="A986" s="228" t="s">
        <v>1968</v>
      </c>
      <c r="B986" s="352"/>
    </row>
    <row r="987" spans="1:2" ht="21.95" customHeight="1">
      <c r="A987" s="228" t="s">
        <v>1969</v>
      </c>
      <c r="B987" s="352"/>
    </row>
    <row r="988" spans="1:2" ht="21.95" customHeight="1">
      <c r="A988" s="228" t="s">
        <v>1970</v>
      </c>
      <c r="B988" s="352"/>
    </row>
    <row r="989" spans="1:2" ht="21.95" customHeight="1">
      <c r="A989" s="228" t="s">
        <v>1971</v>
      </c>
      <c r="B989" s="352"/>
    </row>
    <row r="990" spans="1:2" ht="21.95" customHeight="1">
      <c r="A990" s="323" t="s">
        <v>1972</v>
      </c>
      <c r="B990" s="352"/>
    </row>
    <row r="991" spans="1:2" ht="21.95" customHeight="1">
      <c r="A991" s="228" t="s">
        <v>1548</v>
      </c>
      <c r="B991" s="352"/>
    </row>
    <row r="992" spans="1:2" ht="21.95" customHeight="1">
      <c r="A992" s="228" t="s">
        <v>1973</v>
      </c>
      <c r="B992" s="352"/>
    </row>
    <row r="993" spans="1:2" ht="21.95" customHeight="1">
      <c r="A993" s="228" t="s">
        <v>1974</v>
      </c>
      <c r="B993" s="352"/>
    </row>
    <row r="994" spans="1:2" ht="21.95" customHeight="1">
      <c r="A994" s="228" t="s">
        <v>1975</v>
      </c>
      <c r="B994" s="352"/>
    </row>
    <row r="995" spans="1:2" ht="21.95" customHeight="1">
      <c r="A995" s="228" t="s">
        <v>1976</v>
      </c>
      <c r="B995" s="352"/>
    </row>
    <row r="996" spans="1:2" ht="21.95" customHeight="1">
      <c r="A996" s="323" t="s">
        <v>1977</v>
      </c>
      <c r="B996" s="352">
        <v>543</v>
      </c>
    </row>
    <row r="997" spans="1:2" ht="21.95" customHeight="1">
      <c r="A997" s="228" t="s">
        <v>1978</v>
      </c>
      <c r="B997" s="352">
        <v>157</v>
      </c>
    </row>
    <row r="998" spans="1:2" ht="21.95" customHeight="1">
      <c r="A998" s="228" t="s">
        <v>1979</v>
      </c>
      <c r="B998" s="352"/>
    </row>
    <row r="999" spans="1:2" ht="21.95" customHeight="1">
      <c r="A999" s="228" t="s">
        <v>1980</v>
      </c>
      <c r="B999" s="352">
        <v>353</v>
      </c>
    </row>
    <row r="1000" spans="1:2" ht="21.95" customHeight="1">
      <c r="A1000" s="228" t="s">
        <v>1981</v>
      </c>
      <c r="B1000" s="352">
        <v>33</v>
      </c>
    </row>
    <row r="1001" spans="1:2" ht="21.95" customHeight="1">
      <c r="A1001" s="228" t="s">
        <v>1982</v>
      </c>
      <c r="B1001" s="352"/>
    </row>
    <row r="1002" spans="1:2" ht="21.95" customHeight="1">
      <c r="A1002" s="228" t="s">
        <v>1983</v>
      </c>
      <c r="B1002" s="352"/>
    </row>
    <row r="1003" spans="1:2" ht="21.95" customHeight="1">
      <c r="A1003" s="323" t="s">
        <v>1984</v>
      </c>
      <c r="B1003" s="352"/>
    </row>
    <row r="1004" spans="1:2" ht="21.95" customHeight="1">
      <c r="A1004" s="228" t="s">
        <v>1985</v>
      </c>
      <c r="B1004" s="352"/>
    </row>
    <row r="1005" spans="1:2" ht="21.95" customHeight="1">
      <c r="A1005" s="228" t="s">
        <v>1986</v>
      </c>
      <c r="B1005" s="352"/>
    </row>
    <row r="1006" spans="1:2" ht="21.95" customHeight="1">
      <c r="A1006" s="228" t="s">
        <v>1987</v>
      </c>
      <c r="B1006" s="352"/>
    </row>
    <row r="1007" spans="1:2" ht="21.95" customHeight="1">
      <c r="A1007" s="228" t="s">
        <v>1988</v>
      </c>
      <c r="B1007" s="352"/>
    </row>
    <row r="1008" spans="1:2" ht="21.95" customHeight="1">
      <c r="A1008" s="228" t="s">
        <v>1989</v>
      </c>
      <c r="B1008" s="352"/>
    </row>
    <row r="1009" spans="1:2" ht="21.95" customHeight="1">
      <c r="A1009" s="228" t="s">
        <v>1990</v>
      </c>
      <c r="B1009" s="352"/>
    </row>
    <row r="1010" spans="1:2" ht="21.95" customHeight="1">
      <c r="A1010" s="323" t="s">
        <v>1991</v>
      </c>
      <c r="B1010" s="352"/>
    </row>
    <row r="1011" spans="1:2" ht="21.95" customHeight="1">
      <c r="A1011" s="228" t="s">
        <v>1992</v>
      </c>
      <c r="B1011" s="352"/>
    </row>
    <row r="1012" spans="1:2" ht="21.95" customHeight="1">
      <c r="A1012" s="228" t="s">
        <v>1993</v>
      </c>
      <c r="B1012" s="352"/>
    </row>
    <row r="1013" spans="1:2" ht="21.95" customHeight="1">
      <c r="A1013" s="228" t="s">
        <v>1994</v>
      </c>
      <c r="B1013" s="352"/>
    </row>
    <row r="1014" spans="1:2" ht="21.95" customHeight="1">
      <c r="A1014" s="323" t="s">
        <v>1995</v>
      </c>
      <c r="B1014" s="352">
        <v>14</v>
      </c>
    </row>
    <row r="1015" spans="1:2" ht="21.95" customHeight="1">
      <c r="A1015" s="228" t="s">
        <v>1996</v>
      </c>
      <c r="B1015" s="352"/>
    </row>
    <row r="1016" spans="1:2" ht="21.95" customHeight="1">
      <c r="A1016" s="228" t="s">
        <v>1997</v>
      </c>
      <c r="B1016" s="352">
        <v>14</v>
      </c>
    </row>
    <row r="1017" spans="1:2" ht="21.95" customHeight="1">
      <c r="A1017" s="323" t="s">
        <v>46</v>
      </c>
      <c r="B1017" s="352">
        <v>32</v>
      </c>
    </row>
    <row r="1018" spans="1:2" ht="21.95" customHeight="1">
      <c r="A1018" s="323" t="s">
        <v>1998</v>
      </c>
      <c r="B1018" s="352">
        <v>32</v>
      </c>
    </row>
    <row r="1019" spans="1:2" ht="21.95" customHeight="1">
      <c r="A1019" s="228" t="s">
        <v>1132</v>
      </c>
      <c r="B1019" s="352"/>
    </row>
    <row r="1020" spans="1:2" ht="21.95" customHeight="1">
      <c r="A1020" s="228" t="s">
        <v>1133</v>
      </c>
      <c r="B1020" s="352"/>
    </row>
    <row r="1021" spans="1:2" ht="21.95" customHeight="1">
      <c r="A1021" s="228" t="s">
        <v>1134</v>
      </c>
      <c r="B1021" s="352"/>
    </row>
    <row r="1022" spans="1:2" ht="21.95" customHeight="1">
      <c r="A1022" s="228" t="s">
        <v>1999</v>
      </c>
      <c r="B1022" s="352">
        <v>12</v>
      </c>
    </row>
    <row r="1023" spans="1:2" ht="21.95" customHeight="1">
      <c r="A1023" s="228" t="s">
        <v>2000</v>
      </c>
      <c r="B1023" s="352">
        <v>20</v>
      </c>
    </row>
    <row r="1024" spans="1:2" ht="21.95" customHeight="1">
      <c r="A1024" s="228" t="s">
        <v>2001</v>
      </c>
      <c r="B1024" s="352"/>
    </row>
    <row r="1025" spans="1:2" ht="21.95" customHeight="1">
      <c r="A1025" s="228" t="s">
        <v>2002</v>
      </c>
      <c r="B1025" s="352"/>
    </row>
    <row r="1026" spans="1:2" ht="21.95" customHeight="1">
      <c r="A1026" s="228" t="s">
        <v>2003</v>
      </c>
      <c r="B1026" s="352"/>
    </row>
    <row r="1027" spans="1:2" ht="21.95" customHeight="1">
      <c r="A1027" s="228" t="s">
        <v>2004</v>
      </c>
      <c r="B1027" s="352"/>
    </row>
    <row r="1028" spans="1:2" ht="21.95" customHeight="1">
      <c r="A1028" s="228" t="s">
        <v>2005</v>
      </c>
      <c r="B1028" s="352"/>
    </row>
    <row r="1029" spans="1:2" ht="21.95" customHeight="1">
      <c r="A1029" s="228" t="s">
        <v>2006</v>
      </c>
      <c r="B1029" s="352"/>
    </row>
    <row r="1030" spans="1:2" ht="21.95" customHeight="1">
      <c r="A1030" s="228" t="s">
        <v>2007</v>
      </c>
      <c r="B1030" s="352"/>
    </row>
    <row r="1031" spans="1:2" ht="21.95" customHeight="1">
      <c r="A1031" s="228" t="s">
        <v>2008</v>
      </c>
      <c r="B1031" s="352"/>
    </row>
    <row r="1032" spans="1:2" ht="21.95" customHeight="1">
      <c r="A1032" s="228" t="s">
        <v>2009</v>
      </c>
      <c r="B1032" s="352"/>
    </row>
    <row r="1033" spans="1:2" ht="21.95" customHeight="1">
      <c r="A1033" s="228" t="s">
        <v>2010</v>
      </c>
      <c r="B1033" s="352"/>
    </row>
    <row r="1034" spans="1:2" ht="21.95" customHeight="1">
      <c r="A1034" s="228" t="s">
        <v>2011</v>
      </c>
      <c r="B1034" s="352"/>
    </row>
    <row r="1035" spans="1:2" ht="21.95" customHeight="1">
      <c r="A1035" s="228" t="s">
        <v>2012</v>
      </c>
      <c r="B1035" s="352"/>
    </row>
    <row r="1036" spans="1:2" ht="21.95" customHeight="1">
      <c r="A1036" s="228" t="s">
        <v>2013</v>
      </c>
      <c r="B1036" s="352"/>
    </row>
    <row r="1037" spans="1:2" ht="21.95" customHeight="1">
      <c r="A1037" s="228" t="s">
        <v>2014</v>
      </c>
      <c r="B1037" s="352"/>
    </row>
    <row r="1038" spans="1:2" ht="21.95" customHeight="1">
      <c r="A1038" s="228" t="s">
        <v>2015</v>
      </c>
      <c r="B1038" s="352"/>
    </row>
    <row r="1039" spans="1:2" ht="21.95" customHeight="1">
      <c r="A1039" s="228" t="s">
        <v>2016</v>
      </c>
      <c r="B1039" s="352"/>
    </row>
    <row r="1040" spans="1:2" ht="21.95" customHeight="1">
      <c r="A1040" s="228" t="s">
        <v>2017</v>
      </c>
      <c r="B1040" s="352"/>
    </row>
    <row r="1041" spans="1:2" ht="21.95" customHeight="1">
      <c r="A1041" s="323" t="s">
        <v>2018</v>
      </c>
      <c r="B1041" s="352"/>
    </row>
    <row r="1042" spans="1:2" ht="21.95" customHeight="1">
      <c r="A1042" s="228" t="s">
        <v>1132</v>
      </c>
      <c r="B1042" s="352"/>
    </row>
    <row r="1043" spans="1:2" ht="21.95" customHeight="1">
      <c r="A1043" s="228" t="s">
        <v>1133</v>
      </c>
      <c r="B1043" s="352"/>
    </row>
    <row r="1044" spans="1:2" ht="21.95" customHeight="1">
      <c r="A1044" s="228" t="s">
        <v>1134</v>
      </c>
      <c r="B1044" s="352"/>
    </row>
    <row r="1045" spans="1:2" ht="21.95" customHeight="1">
      <c r="A1045" s="228" t="s">
        <v>2019</v>
      </c>
      <c r="B1045" s="352"/>
    </row>
    <row r="1046" spans="1:2" ht="21.95" customHeight="1">
      <c r="A1046" s="228" t="s">
        <v>2020</v>
      </c>
      <c r="B1046" s="352"/>
    </row>
    <row r="1047" spans="1:2" ht="21.95" customHeight="1">
      <c r="A1047" s="228" t="s">
        <v>2021</v>
      </c>
      <c r="B1047" s="352"/>
    </row>
    <row r="1048" spans="1:2" ht="21.95" customHeight="1">
      <c r="A1048" s="228" t="s">
        <v>2022</v>
      </c>
      <c r="B1048" s="352"/>
    </row>
    <row r="1049" spans="1:2" ht="21.95" customHeight="1">
      <c r="A1049" s="228" t="s">
        <v>2023</v>
      </c>
      <c r="B1049" s="352"/>
    </row>
    <row r="1050" spans="1:2" ht="21.95" customHeight="1">
      <c r="A1050" s="228" t="s">
        <v>2024</v>
      </c>
      <c r="B1050" s="352"/>
    </row>
    <row r="1051" spans="1:2" ht="21.95" customHeight="1">
      <c r="A1051" s="323" t="s">
        <v>2025</v>
      </c>
      <c r="B1051" s="352"/>
    </row>
    <row r="1052" spans="1:2" ht="21.95" customHeight="1">
      <c r="A1052" s="228" t="s">
        <v>1132</v>
      </c>
      <c r="B1052" s="352"/>
    </row>
    <row r="1053" spans="1:2" ht="21.95" customHeight="1">
      <c r="A1053" s="228" t="s">
        <v>1133</v>
      </c>
      <c r="B1053" s="352"/>
    </row>
    <row r="1054" spans="1:2" ht="21.95" customHeight="1">
      <c r="A1054" s="228" t="s">
        <v>1134</v>
      </c>
      <c r="B1054" s="352"/>
    </row>
    <row r="1055" spans="1:2" ht="21.95" customHeight="1">
      <c r="A1055" s="228" t="s">
        <v>2026</v>
      </c>
      <c r="B1055" s="352"/>
    </row>
    <row r="1056" spans="1:2" ht="21.95" customHeight="1">
      <c r="A1056" s="228" t="s">
        <v>2027</v>
      </c>
      <c r="B1056" s="352"/>
    </row>
    <row r="1057" spans="1:2" ht="21.95" customHeight="1">
      <c r="A1057" s="228" t="s">
        <v>2028</v>
      </c>
      <c r="B1057" s="352"/>
    </row>
    <row r="1058" spans="1:2" ht="21.95" customHeight="1">
      <c r="A1058" s="228" t="s">
        <v>2029</v>
      </c>
      <c r="B1058" s="352"/>
    </row>
    <row r="1059" spans="1:2" ht="21.95" customHeight="1">
      <c r="A1059" s="228" t="s">
        <v>2030</v>
      </c>
      <c r="B1059" s="352"/>
    </row>
    <row r="1060" spans="1:2" ht="21.95" customHeight="1">
      <c r="A1060" s="228" t="s">
        <v>2031</v>
      </c>
      <c r="B1060" s="352"/>
    </row>
    <row r="1061" spans="1:2" ht="21.95" customHeight="1">
      <c r="A1061" s="323" t="s">
        <v>2032</v>
      </c>
      <c r="B1061" s="352"/>
    </row>
    <row r="1062" spans="1:2" ht="21.95" customHeight="1">
      <c r="A1062" s="228" t="s">
        <v>2033</v>
      </c>
      <c r="B1062" s="352"/>
    </row>
    <row r="1063" spans="1:2" ht="21.95" customHeight="1">
      <c r="A1063" s="228" t="s">
        <v>2034</v>
      </c>
      <c r="B1063" s="352"/>
    </row>
    <row r="1064" spans="1:2" ht="21.95" customHeight="1">
      <c r="A1064" s="228" t="s">
        <v>2035</v>
      </c>
      <c r="B1064" s="352"/>
    </row>
    <row r="1065" spans="1:2" ht="21.95" customHeight="1">
      <c r="A1065" s="228" t="s">
        <v>2036</v>
      </c>
      <c r="B1065" s="352"/>
    </row>
    <row r="1066" spans="1:2" ht="21.95" customHeight="1">
      <c r="A1066" s="323" t="s">
        <v>2037</v>
      </c>
      <c r="B1066" s="352"/>
    </row>
    <row r="1067" spans="1:2" ht="21.95" customHeight="1">
      <c r="A1067" s="228" t="s">
        <v>1132</v>
      </c>
      <c r="B1067" s="352"/>
    </row>
    <row r="1068" spans="1:2" ht="21.95" customHeight="1">
      <c r="A1068" s="228" t="s">
        <v>1133</v>
      </c>
      <c r="B1068" s="352"/>
    </row>
    <row r="1069" spans="1:2" ht="21.95" customHeight="1">
      <c r="A1069" s="228" t="s">
        <v>1134</v>
      </c>
      <c r="B1069" s="352"/>
    </row>
    <row r="1070" spans="1:2" ht="21.95" customHeight="1">
      <c r="A1070" s="228" t="s">
        <v>2023</v>
      </c>
      <c r="B1070" s="352"/>
    </row>
    <row r="1071" spans="1:2" ht="21.95" customHeight="1">
      <c r="A1071" s="228" t="s">
        <v>2038</v>
      </c>
      <c r="B1071" s="352"/>
    </row>
    <row r="1072" spans="1:2" ht="21.95" customHeight="1">
      <c r="A1072" s="228" t="s">
        <v>2039</v>
      </c>
      <c r="B1072" s="352"/>
    </row>
    <row r="1073" spans="1:2" ht="21.95" customHeight="1">
      <c r="A1073" s="323" t="s">
        <v>2040</v>
      </c>
      <c r="B1073" s="352"/>
    </row>
    <row r="1074" spans="1:2" ht="21.95" customHeight="1">
      <c r="A1074" s="228" t="s">
        <v>2041</v>
      </c>
      <c r="B1074" s="352"/>
    </row>
    <row r="1075" spans="1:2" ht="21.95" customHeight="1">
      <c r="A1075" s="228" t="s">
        <v>2042</v>
      </c>
      <c r="B1075" s="352"/>
    </row>
    <row r="1076" spans="1:2" ht="21.95" customHeight="1">
      <c r="A1076" s="228" t="s">
        <v>2043</v>
      </c>
      <c r="B1076" s="352"/>
    </row>
    <row r="1077" spans="1:2" ht="21.95" customHeight="1">
      <c r="A1077" s="228" t="s">
        <v>2044</v>
      </c>
      <c r="B1077" s="352"/>
    </row>
    <row r="1078" spans="1:2" ht="21.95" customHeight="1">
      <c r="A1078" s="323" t="s">
        <v>2045</v>
      </c>
      <c r="B1078" s="352"/>
    </row>
    <row r="1079" spans="1:2" ht="21.95" customHeight="1">
      <c r="A1079" s="228" t="s">
        <v>2046</v>
      </c>
      <c r="B1079" s="352"/>
    </row>
    <row r="1080" spans="1:2" ht="21.95" customHeight="1">
      <c r="A1080" s="228" t="s">
        <v>2047</v>
      </c>
      <c r="B1080" s="352"/>
    </row>
    <row r="1081" spans="1:2" ht="21.95" customHeight="1">
      <c r="A1081" s="323" t="s">
        <v>47</v>
      </c>
      <c r="B1081" s="352">
        <v>8</v>
      </c>
    </row>
    <row r="1082" spans="1:2" ht="21.95" customHeight="1">
      <c r="A1082" s="323" t="s">
        <v>2048</v>
      </c>
      <c r="B1082" s="352"/>
    </row>
    <row r="1083" spans="1:2" ht="21.95" customHeight="1">
      <c r="A1083" s="228" t="s">
        <v>1132</v>
      </c>
      <c r="B1083" s="352"/>
    </row>
    <row r="1084" spans="1:2" ht="21.95" customHeight="1">
      <c r="A1084" s="228" t="s">
        <v>1133</v>
      </c>
      <c r="B1084" s="352"/>
    </row>
    <row r="1085" spans="1:2" ht="21.95" customHeight="1">
      <c r="A1085" s="228" t="s">
        <v>1134</v>
      </c>
      <c r="B1085" s="352"/>
    </row>
    <row r="1086" spans="1:2" ht="21.95" customHeight="1">
      <c r="A1086" s="228" t="s">
        <v>2049</v>
      </c>
      <c r="B1086" s="352"/>
    </row>
    <row r="1087" spans="1:2" ht="21.95" customHeight="1">
      <c r="A1087" s="228" t="s">
        <v>2050</v>
      </c>
      <c r="B1087" s="352"/>
    </row>
    <row r="1088" spans="1:2" ht="21.95" customHeight="1">
      <c r="A1088" s="228" t="s">
        <v>2051</v>
      </c>
      <c r="B1088" s="352"/>
    </row>
    <row r="1089" spans="1:2" ht="21.95" customHeight="1">
      <c r="A1089" s="228" t="s">
        <v>2052</v>
      </c>
      <c r="B1089" s="352"/>
    </row>
    <row r="1090" spans="1:2" ht="21.95" customHeight="1">
      <c r="A1090" s="228" t="s">
        <v>2053</v>
      </c>
      <c r="B1090" s="352"/>
    </row>
    <row r="1091" spans="1:2" ht="21.95" customHeight="1">
      <c r="A1091" s="228" t="s">
        <v>2054</v>
      </c>
      <c r="B1091" s="352"/>
    </row>
    <row r="1092" spans="1:2" ht="21.95" customHeight="1">
      <c r="A1092" s="323" t="s">
        <v>2055</v>
      </c>
      <c r="B1092" s="352"/>
    </row>
    <row r="1093" spans="1:2" ht="21.95" customHeight="1">
      <c r="A1093" s="228" t="s">
        <v>1132</v>
      </c>
      <c r="B1093" s="352"/>
    </row>
    <row r="1094" spans="1:2" ht="21.95" customHeight="1">
      <c r="A1094" s="228" t="s">
        <v>1133</v>
      </c>
      <c r="B1094" s="352"/>
    </row>
    <row r="1095" spans="1:2" ht="21.95" customHeight="1">
      <c r="A1095" s="228" t="s">
        <v>1134</v>
      </c>
      <c r="B1095" s="352"/>
    </row>
    <row r="1096" spans="1:2" ht="21.95" customHeight="1">
      <c r="A1096" s="228" t="s">
        <v>2056</v>
      </c>
      <c r="B1096" s="352"/>
    </row>
    <row r="1097" spans="1:2" ht="21.95" customHeight="1">
      <c r="A1097" s="228" t="s">
        <v>2057</v>
      </c>
      <c r="B1097" s="352"/>
    </row>
    <row r="1098" spans="1:2" ht="21.95" customHeight="1">
      <c r="A1098" s="228" t="s">
        <v>2058</v>
      </c>
      <c r="B1098" s="352"/>
    </row>
    <row r="1099" spans="1:2" ht="21.95" customHeight="1">
      <c r="A1099" s="228" t="s">
        <v>2059</v>
      </c>
      <c r="B1099" s="352"/>
    </row>
    <row r="1100" spans="1:2" ht="21.95" customHeight="1">
      <c r="A1100" s="228" t="s">
        <v>2060</v>
      </c>
      <c r="B1100" s="352"/>
    </row>
    <row r="1101" spans="1:2" ht="21.95" customHeight="1">
      <c r="A1101" s="228" t="s">
        <v>2061</v>
      </c>
      <c r="B1101" s="352"/>
    </row>
    <row r="1102" spans="1:2" ht="21.95" customHeight="1">
      <c r="A1102" s="228" t="s">
        <v>2062</v>
      </c>
      <c r="B1102" s="352"/>
    </row>
    <row r="1103" spans="1:2" ht="21.95" customHeight="1">
      <c r="A1103" s="228" t="s">
        <v>2063</v>
      </c>
      <c r="B1103" s="352"/>
    </row>
    <row r="1104" spans="1:2" ht="21.95" customHeight="1">
      <c r="A1104" s="228" t="s">
        <v>2064</v>
      </c>
      <c r="B1104" s="352"/>
    </row>
    <row r="1105" spans="1:2" ht="21.95" customHeight="1">
      <c r="A1105" s="228" t="s">
        <v>2065</v>
      </c>
      <c r="B1105" s="352"/>
    </row>
    <row r="1106" spans="1:2" ht="21.95" customHeight="1">
      <c r="A1106" s="228" t="s">
        <v>2066</v>
      </c>
      <c r="B1106" s="352"/>
    </row>
    <row r="1107" spans="1:2" ht="21.95" customHeight="1">
      <c r="A1107" s="228" t="s">
        <v>2067</v>
      </c>
      <c r="B1107" s="352"/>
    </row>
    <row r="1108" spans="1:2" ht="21.95" customHeight="1">
      <c r="A1108" s="323" t="s">
        <v>2068</v>
      </c>
      <c r="B1108" s="352"/>
    </row>
    <row r="1109" spans="1:2" ht="21.95" customHeight="1">
      <c r="A1109" s="228" t="s">
        <v>1132</v>
      </c>
      <c r="B1109" s="352"/>
    </row>
    <row r="1110" spans="1:2" ht="21.95" customHeight="1">
      <c r="A1110" s="228" t="s">
        <v>1133</v>
      </c>
      <c r="B1110" s="352"/>
    </row>
    <row r="1111" spans="1:2" ht="21.95" customHeight="1">
      <c r="A1111" s="228" t="s">
        <v>1134</v>
      </c>
      <c r="B1111" s="352"/>
    </row>
    <row r="1112" spans="1:2" ht="21.95" customHeight="1">
      <c r="A1112" s="228" t="s">
        <v>2069</v>
      </c>
      <c r="B1112" s="352"/>
    </row>
    <row r="1113" spans="1:2" ht="21.95" customHeight="1">
      <c r="A1113" s="323" t="s">
        <v>2070</v>
      </c>
      <c r="B1113" s="352"/>
    </row>
    <row r="1114" spans="1:2" ht="21.95" customHeight="1">
      <c r="A1114" s="228" t="s">
        <v>1132</v>
      </c>
      <c r="B1114" s="352"/>
    </row>
    <row r="1115" spans="1:2" ht="21.95" customHeight="1">
      <c r="A1115" s="228" t="s">
        <v>1133</v>
      </c>
      <c r="B1115" s="352"/>
    </row>
    <row r="1116" spans="1:2" ht="21.95" customHeight="1">
      <c r="A1116" s="228" t="s">
        <v>1134</v>
      </c>
      <c r="B1116" s="352"/>
    </row>
    <row r="1117" spans="1:2" ht="21.95" customHeight="1">
      <c r="A1117" s="228" t="s">
        <v>2071</v>
      </c>
      <c r="B1117" s="352"/>
    </row>
    <row r="1118" spans="1:2" ht="21.95" customHeight="1">
      <c r="A1118" s="228" t="s">
        <v>2072</v>
      </c>
      <c r="B1118" s="352"/>
    </row>
    <row r="1119" spans="1:2" ht="21.95" customHeight="1">
      <c r="A1119" s="228" t="s">
        <v>2073</v>
      </c>
      <c r="B1119" s="352"/>
    </row>
    <row r="1120" spans="1:2" ht="21.95" customHeight="1">
      <c r="A1120" s="228" t="s">
        <v>2074</v>
      </c>
      <c r="B1120" s="352"/>
    </row>
    <row r="1121" spans="1:2" ht="21.95" customHeight="1">
      <c r="A1121" s="228" t="s">
        <v>2075</v>
      </c>
      <c r="B1121" s="352"/>
    </row>
    <row r="1122" spans="1:2" ht="21.95" customHeight="1">
      <c r="A1122" s="228" t="s">
        <v>2076</v>
      </c>
      <c r="B1122" s="352"/>
    </row>
    <row r="1123" spans="1:2" ht="21.95" customHeight="1">
      <c r="A1123" s="228" t="s">
        <v>2077</v>
      </c>
      <c r="B1123" s="352"/>
    </row>
    <row r="1124" spans="1:2" ht="21.95" customHeight="1">
      <c r="A1124" s="228" t="s">
        <v>2023</v>
      </c>
      <c r="B1124" s="352"/>
    </row>
    <row r="1125" spans="1:2" ht="21.95" customHeight="1">
      <c r="A1125" s="228" t="s">
        <v>2078</v>
      </c>
      <c r="B1125" s="352"/>
    </row>
    <row r="1126" spans="1:2" ht="21.95" customHeight="1">
      <c r="A1126" s="228" t="s">
        <v>2079</v>
      </c>
      <c r="B1126" s="352"/>
    </row>
    <row r="1127" spans="1:2" ht="21.95" customHeight="1">
      <c r="A1127" s="323" t="s">
        <v>2080</v>
      </c>
      <c r="B1127" s="352">
        <v>8</v>
      </c>
    </row>
    <row r="1128" spans="1:2" ht="21.95" customHeight="1">
      <c r="A1128" s="228" t="s">
        <v>1132</v>
      </c>
      <c r="B1128" s="352"/>
    </row>
    <row r="1129" spans="1:2" ht="21.95" customHeight="1">
      <c r="A1129" s="228" t="s">
        <v>1133</v>
      </c>
      <c r="B1129" s="352"/>
    </row>
    <row r="1130" spans="1:2" ht="21.95" customHeight="1">
      <c r="A1130" s="228" t="s">
        <v>1134</v>
      </c>
      <c r="B1130" s="352"/>
    </row>
    <row r="1131" spans="1:2" ht="21.95" customHeight="1">
      <c r="A1131" s="228" t="s">
        <v>2081</v>
      </c>
      <c r="B1131" s="352"/>
    </row>
    <row r="1132" spans="1:2" ht="21.95" customHeight="1">
      <c r="A1132" s="228" t="s">
        <v>2082</v>
      </c>
      <c r="B1132" s="352">
        <v>5</v>
      </c>
    </row>
    <row r="1133" spans="1:2" ht="21.95" customHeight="1">
      <c r="A1133" s="228" t="s">
        <v>2083</v>
      </c>
      <c r="B1133" s="352"/>
    </row>
    <row r="1134" spans="1:2" ht="21.95" customHeight="1">
      <c r="A1134" s="228" t="s">
        <v>2084</v>
      </c>
      <c r="B1134" s="352"/>
    </row>
    <row r="1135" spans="1:2" ht="21.95" customHeight="1">
      <c r="A1135" s="228" t="s">
        <v>2085</v>
      </c>
      <c r="B1135" s="352">
        <v>3</v>
      </c>
    </row>
    <row r="1136" spans="1:2" ht="21.95" customHeight="1">
      <c r="A1136" s="323" t="s">
        <v>2086</v>
      </c>
      <c r="B1136" s="352"/>
    </row>
    <row r="1137" spans="1:2" ht="21.95" customHeight="1">
      <c r="A1137" s="228" t="s">
        <v>1132</v>
      </c>
      <c r="B1137" s="352"/>
    </row>
    <row r="1138" spans="1:2" ht="21.95" customHeight="1">
      <c r="A1138" s="228" t="s">
        <v>1133</v>
      </c>
      <c r="B1138" s="352"/>
    </row>
    <row r="1139" spans="1:2" ht="21.95" customHeight="1">
      <c r="A1139" s="228" t="s">
        <v>1134</v>
      </c>
      <c r="B1139" s="352"/>
    </row>
    <row r="1140" spans="1:2" ht="21.95" customHeight="1">
      <c r="A1140" s="228" t="s">
        <v>2087</v>
      </c>
      <c r="B1140" s="352"/>
    </row>
    <row r="1141" spans="1:2" ht="21.95" customHeight="1">
      <c r="A1141" s="228" t="s">
        <v>2088</v>
      </c>
      <c r="B1141" s="352"/>
    </row>
    <row r="1142" spans="1:2" ht="21.95" customHeight="1">
      <c r="A1142" s="228" t="s">
        <v>2089</v>
      </c>
      <c r="B1142" s="352"/>
    </row>
    <row r="1143" spans="1:2" ht="21.95" customHeight="1">
      <c r="A1143" s="323" t="s">
        <v>2090</v>
      </c>
      <c r="B1143" s="352"/>
    </row>
    <row r="1144" spans="1:2" ht="21.95" customHeight="1">
      <c r="A1144" s="228" t="s">
        <v>1132</v>
      </c>
      <c r="B1144" s="352"/>
    </row>
    <row r="1145" spans="1:2" ht="21.95" customHeight="1">
      <c r="A1145" s="228" t="s">
        <v>1133</v>
      </c>
      <c r="B1145" s="352"/>
    </row>
    <row r="1146" spans="1:2" ht="21.95" customHeight="1">
      <c r="A1146" s="228" t="s">
        <v>1134</v>
      </c>
      <c r="B1146" s="352"/>
    </row>
    <row r="1147" spans="1:2" ht="21.95" customHeight="1">
      <c r="A1147" s="228" t="s">
        <v>2091</v>
      </c>
      <c r="B1147" s="352"/>
    </row>
    <row r="1148" spans="1:2" ht="21.95" customHeight="1">
      <c r="A1148" s="228" t="s">
        <v>2092</v>
      </c>
      <c r="B1148" s="352"/>
    </row>
    <row r="1149" spans="1:2" ht="21.95" customHeight="1">
      <c r="A1149" s="228" t="s">
        <v>2093</v>
      </c>
      <c r="B1149" s="352"/>
    </row>
    <row r="1150" spans="1:2" ht="21.95" customHeight="1">
      <c r="A1150" s="323" t="s">
        <v>2094</v>
      </c>
      <c r="B1150" s="352"/>
    </row>
    <row r="1151" spans="1:2" ht="21.95" customHeight="1">
      <c r="A1151" s="228" t="s">
        <v>2095</v>
      </c>
      <c r="B1151" s="352"/>
    </row>
    <row r="1152" spans="1:2" ht="21.95" customHeight="1">
      <c r="A1152" s="228" t="s">
        <v>2096</v>
      </c>
      <c r="B1152" s="352"/>
    </row>
    <row r="1153" spans="1:2" ht="21.95" customHeight="1">
      <c r="A1153" s="228" t="s">
        <v>2097</v>
      </c>
      <c r="B1153" s="352"/>
    </row>
    <row r="1154" spans="1:2" ht="21.95" customHeight="1">
      <c r="A1154" s="228" t="s">
        <v>2098</v>
      </c>
      <c r="B1154" s="352"/>
    </row>
    <row r="1155" spans="1:2" ht="21.95" customHeight="1">
      <c r="A1155" s="228" t="s">
        <v>2099</v>
      </c>
      <c r="B1155" s="352"/>
    </row>
    <row r="1156" spans="1:2" ht="21.95" customHeight="1">
      <c r="A1156" s="228" t="s">
        <v>2100</v>
      </c>
      <c r="B1156" s="352"/>
    </row>
    <row r="1157" spans="1:2" ht="21.95" customHeight="1">
      <c r="A1157" s="323" t="s">
        <v>48</v>
      </c>
      <c r="B1157" s="352"/>
    </row>
    <row r="1158" spans="1:2" ht="21.95" customHeight="1">
      <c r="A1158" s="323" t="s">
        <v>2101</v>
      </c>
      <c r="B1158" s="352"/>
    </row>
    <row r="1159" spans="1:2" ht="21.95" customHeight="1">
      <c r="A1159" s="228" t="s">
        <v>1132</v>
      </c>
      <c r="B1159" s="352"/>
    </row>
    <row r="1160" spans="1:2" ht="21.95" customHeight="1">
      <c r="A1160" s="228" t="s">
        <v>1133</v>
      </c>
      <c r="B1160" s="352"/>
    </row>
    <row r="1161" spans="1:2" ht="21.95" customHeight="1">
      <c r="A1161" s="228" t="s">
        <v>1134</v>
      </c>
      <c r="B1161" s="352"/>
    </row>
    <row r="1162" spans="1:2" ht="21.95" customHeight="1">
      <c r="A1162" s="228" t="s">
        <v>2102</v>
      </c>
      <c r="B1162" s="352"/>
    </row>
    <row r="1163" spans="1:2" ht="21.95" customHeight="1">
      <c r="A1163" s="228" t="s">
        <v>2103</v>
      </c>
      <c r="B1163" s="352"/>
    </row>
    <row r="1164" spans="1:2" ht="21.95" customHeight="1">
      <c r="A1164" s="228" t="s">
        <v>2104</v>
      </c>
      <c r="B1164" s="352"/>
    </row>
    <row r="1165" spans="1:2" ht="21.95" customHeight="1">
      <c r="A1165" s="228" t="s">
        <v>2105</v>
      </c>
      <c r="B1165" s="352"/>
    </row>
    <row r="1166" spans="1:2" ht="21.95" customHeight="1">
      <c r="A1166" s="228" t="s">
        <v>1140</v>
      </c>
      <c r="B1166" s="352"/>
    </row>
    <row r="1167" spans="1:2" ht="21.95" customHeight="1">
      <c r="A1167" s="228" t="s">
        <v>2106</v>
      </c>
      <c r="B1167" s="352"/>
    </row>
    <row r="1168" spans="1:2" ht="21.95" customHeight="1">
      <c r="A1168" s="323" t="s">
        <v>2107</v>
      </c>
      <c r="B1168" s="352"/>
    </row>
    <row r="1169" spans="1:2" ht="21.95" customHeight="1">
      <c r="A1169" s="228" t="s">
        <v>1132</v>
      </c>
      <c r="B1169" s="352"/>
    </row>
    <row r="1170" spans="1:2" ht="21.95" customHeight="1">
      <c r="A1170" s="228" t="s">
        <v>1133</v>
      </c>
      <c r="B1170" s="352"/>
    </row>
    <row r="1171" spans="1:2" ht="21.95" customHeight="1">
      <c r="A1171" s="228" t="s">
        <v>1134</v>
      </c>
      <c r="B1171" s="352"/>
    </row>
    <row r="1172" spans="1:2" ht="21.95" customHeight="1">
      <c r="A1172" s="228" t="s">
        <v>2108</v>
      </c>
      <c r="B1172" s="352"/>
    </row>
    <row r="1173" spans="1:2" ht="21.95" customHeight="1">
      <c r="A1173" s="228" t="s">
        <v>2109</v>
      </c>
      <c r="B1173" s="352"/>
    </row>
    <row r="1174" spans="1:2" ht="21.95" customHeight="1">
      <c r="A1174" s="228" t="s">
        <v>2110</v>
      </c>
      <c r="B1174" s="352"/>
    </row>
    <row r="1175" spans="1:2" ht="21.95" customHeight="1">
      <c r="A1175" s="323" t="s">
        <v>2111</v>
      </c>
      <c r="B1175" s="352"/>
    </row>
    <row r="1176" spans="1:2" ht="21.95" customHeight="1">
      <c r="A1176" s="228" t="s">
        <v>1132</v>
      </c>
      <c r="B1176" s="352"/>
    </row>
    <row r="1177" spans="1:2" ht="21.95" customHeight="1">
      <c r="A1177" s="228" t="s">
        <v>1133</v>
      </c>
      <c r="B1177" s="352"/>
    </row>
    <row r="1178" spans="1:2" ht="21.95" customHeight="1">
      <c r="A1178" s="228" t="s">
        <v>1134</v>
      </c>
      <c r="B1178" s="352"/>
    </row>
    <row r="1179" spans="1:2" ht="21.95" customHeight="1">
      <c r="A1179" s="228" t="s">
        <v>2112</v>
      </c>
      <c r="B1179" s="352"/>
    </row>
    <row r="1180" spans="1:2" ht="21.95" customHeight="1">
      <c r="A1180" s="228" t="s">
        <v>2113</v>
      </c>
      <c r="B1180" s="352"/>
    </row>
    <row r="1181" spans="1:2" ht="21.95" customHeight="1">
      <c r="A1181" s="323" t="s">
        <v>2114</v>
      </c>
      <c r="B1181" s="352"/>
    </row>
    <row r="1182" spans="1:2" ht="21.95" customHeight="1">
      <c r="A1182" s="228" t="s">
        <v>2115</v>
      </c>
      <c r="B1182" s="352"/>
    </row>
    <row r="1183" spans="1:2" ht="21.95" customHeight="1">
      <c r="A1183" s="228" t="s">
        <v>2116</v>
      </c>
      <c r="B1183" s="352"/>
    </row>
    <row r="1184" spans="1:2" ht="21.95" customHeight="1">
      <c r="A1184" s="323" t="s">
        <v>49</v>
      </c>
      <c r="B1184" s="352"/>
    </row>
    <row r="1185" spans="1:2" ht="21.95" customHeight="1">
      <c r="A1185" s="323" t="s">
        <v>2117</v>
      </c>
      <c r="B1185" s="352"/>
    </row>
    <row r="1186" spans="1:2" ht="21.95" customHeight="1">
      <c r="A1186" s="228" t="s">
        <v>1132</v>
      </c>
      <c r="B1186" s="352"/>
    </row>
    <row r="1187" spans="1:2" ht="21.95" customHeight="1">
      <c r="A1187" s="228" t="s">
        <v>1133</v>
      </c>
      <c r="B1187" s="352"/>
    </row>
    <row r="1188" spans="1:2" ht="21.95" customHeight="1">
      <c r="A1188" s="228" t="s">
        <v>1134</v>
      </c>
      <c r="B1188" s="352"/>
    </row>
    <row r="1189" spans="1:2" ht="21.95" customHeight="1">
      <c r="A1189" s="228" t="s">
        <v>2118</v>
      </c>
      <c r="B1189" s="352"/>
    </row>
    <row r="1190" spans="1:2" ht="21.95" customHeight="1">
      <c r="A1190" s="228" t="s">
        <v>1140</v>
      </c>
      <c r="B1190" s="352"/>
    </row>
    <row r="1191" spans="1:2" ht="21.95" customHeight="1">
      <c r="A1191" s="228" t="s">
        <v>2119</v>
      </c>
      <c r="B1191" s="352"/>
    </row>
    <row r="1192" spans="1:2" ht="21.95" customHeight="1">
      <c r="A1192" s="323" t="s">
        <v>2120</v>
      </c>
      <c r="B1192" s="352"/>
    </row>
    <row r="1193" spans="1:2" ht="21.95" customHeight="1">
      <c r="A1193" s="228" t="s">
        <v>2121</v>
      </c>
      <c r="B1193" s="352"/>
    </row>
    <row r="1194" spans="1:2" ht="21.95" customHeight="1">
      <c r="A1194" s="228" t="s">
        <v>2122</v>
      </c>
      <c r="B1194" s="352"/>
    </row>
    <row r="1195" spans="1:2" ht="21.95" customHeight="1">
      <c r="A1195" s="228" t="s">
        <v>2123</v>
      </c>
      <c r="B1195" s="352"/>
    </row>
    <row r="1196" spans="1:2" ht="21.95" customHeight="1">
      <c r="A1196" s="228" t="s">
        <v>2124</v>
      </c>
      <c r="B1196" s="352"/>
    </row>
    <row r="1197" spans="1:2" ht="21.95" customHeight="1">
      <c r="A1197" s="228" t="s">
        <v>2125</v>
      </c>
      <c r="B1197" s="352"/>
    </row>
    <row r="1198" spans="1:2" ht="21.95" customHeight="1">
      <c r="A1198" s="228" t="s">
        <v>2126</v>
      </c>
      <c r="B1198" s="352"/>
    </row>
    <row r="1199" spans="1:2" ht="21.95" customHeight="1">
      <c r="A1199" s="228" t="s">
        <v>2127</v>
      </c>
      <c r="B1199" s="352"/>
    </row>
    <row r="1200" spans="1:2" ht="21.95" customHeight="1">
      <c r="A1200" s="228" t="s">
        <v>2128</v>
      </c>
      <c r="B1200" s="352"/>
    </row>
    <row r="1201" spans="1:2" ht="21.95" customHeight="1">
      <c r="A1201" s="228" t="s">
        <v>2129</v>
      </c>
      <c r="B1201" s="352"/>
    </row>
    <row r="1202" spans="1:2" ht="21.95" customHeight="1">
      <c r="A1202" s="323" t="s">
        <v>2130</v>
      </c>
      <c r="B1202" s="352"/>
    </row>
    <row r="1203" spans="1:2" ht="21.95" customHeight="1">
      <c r="A1203" s="228" t="s">
        <v>2131</v>
      </c>
      <c r="B1203" s="352"/>
    </row>
    <row r="1204" spans="1:2" ht="21.95" customHeight="1">
      <c r="A1204" s="228" t="s">
        <v>2132</v>
      </c>
      <c r="B1204" s="352"/>
    </row>
    <row r="1205" spans="1:2" ht="21.95" customHeight="1">
      <c r="A1205" s="228" t="s">
        <v>2133</v>
      </c>
      <c r="B1205" s="352"/>
    </row>
    <row r="1206" spans="1:2" ht="21.95" customHeight="1">
      <c r="A1206" s="228" t="s">
        <v>2134</v>
      </c>
      <c r="B1206" s="352"/>
    </row>
    <row r="1207" spans="1:2" ht="21.95" customHeight="1">
      <c r="A1207" s="228" t="s">
        <v>2135</v>
      </c>
      <c r="B1207" s="352"/>
    </row>
    <row r="1208" spans="1:2" ht="21.95" customHeight="1">
      <c r="A1208" s="323" t="s">
        <v>2136</v>
      </c>
      <c r="B1208" s="352"/>
    </row>
    <row r="1209" spans="1:2" ht="21.95" customHeight="1">
      <c r="A1209" s="228" t="s">
        <v>2137</v>
      </c>
      <c r="B1209" s="352"/>
    </row>
    <row r="1210" spans="1:2" ht="21.95" customHeight="1">
      <c r="A1210" s="228" t="s">
        <v>2138</v>
      </c>
      <c r="B1210" s="352"/>
    </row>
    <row r="1211" spans="1:2" ht="21.95" customHeight="1">
      <c r="A1211" s="323" t="s">
        <v>2139</v>
      </c>
      <c r="B1211" s="352"/>
    </row>
    <row r="1212" spans="1:2" ht="21.95" customHeight="1">
      <c r="A1212" s="228" t="s">
        <v>2140</v>
      </c>
      <c r="B1212" s="352"/>
    </row>
    <row r="1213" spans="1:2" ht="21.95" customHeight="1">
      <c r="A1213" s="323" t="s">
        <v>50</v>
      </c>
      <c r="B1213" s="352"/>
    </row>
    <row r="1214" spans="1:2" ht="21.95" customHeight="1">
      <c r="A1214" s="323" t="s">
        <v>2141</v>
      </c>
      <c r="B1214" s="352"/>
    </row>
    <row r="1215" spans="1:2" ht="21.95" customHeight="1">
      <c r="A1215" s="323" t="s">
        <v>2142</v>
      </c>
      <c r="B1215" s="352"/>
    </row>
    <row r="1216" spans="1:2" ht="21.95" customHeight="1">
      <c r="A1216" s="323" t="s">
        <v>2143</v>
      </c>
      <c r="B1216" s="352"/>
    </row>
    <row r="1217" spans="1:2" ht="21.95" customHeight="1">
      <c r="A1217" s="323" t="s">
        <v>2144</v>
      </c>
      <c r="B1217" s="352"/>
    </row>
    <row r="1218" spans="1:2" ht="21.95" customHeight="1">
      <c r="A1218" s="323" t="s">
        <v>2145</v>
      </c>
      <c r="B1218" s="352"/>
    </row>
    <row r="1219" spans="1:2" ht="21.95" customHeight="1">
      <c r="A1219" s="323" t="s">
        <v>1885</v>
      </c>
      <c r="B1219" s="352"/>
    </row>
    <row r="1220" spans="1:2" ht="21.95" customHeight="1">
      <c r="A1220" s="323" t="s">
        <v>2146</v>
      </c>
      <c r="B1220" s="352"/>
    </row>
    <row r="1221" spans="1:2" ht="21.95" customHeight="1">
      <c r="A1221" s="323" t="s">
        <v>2147</v>
      </c>
      <c r="B1221" s="352"/>
    </row>
    <row r="1222" spans="1:2" ht="21.95" customHeight="1">
      <c r="A1222" s="323" t="s">
        <v>2148</v>
      </c>
      <c r="B1222" s="352"/>
    </row>
    <row r="1223" spans="1:2" ht="21.95" customHeight="1">
      <c r="A1223" s="323" t="s">
        <v>51</v>
      </c>
      <c r="B1223" s="352"/>
    </row>
    <row r="1224" spans="1:2" ht="21.95" customHeight="1">
      <c r="A1224" s="323" t="s">
        <v>2149</v>
      </c>
      <c r="B1224" s="352"/>
    </row>
    <row r="1225" spans="1:2" ht="21.95" customHeight="1">
      <c r="A1225" s="228" t="s">
        <v>1132</v>
      </c>
      <c r="B1225" s="352"/>
    </row>
    <row r="1226" spans="1:2" ht="21.95" customHeight="1">
      <c r="A1226" s="228" t="s">
        <v>1133</v>
      </c>
      <c r="B1226" s="352"/>
    </row>
    <row r="1227" spans="1:2" ht="21.95" customHeight="1">
      <c r="A1227" s="228" t="s">
        <v>1134</v>
      </c>
      <c r="B1227" s="352"/>
    </row>
    <row r="1228" spans="1:2" ht="21.95" customHeight="1">
      <c r="A1228" s="228" t="s">
        <v>2150</v>
      </c>
      <c r="B1228" s="352"/>
    </row>
    <row r="1229" spans="1:2" ht="21.95" customHeight="1">
      <c r="A1229" s="228" t="s">
        <v>2151</v>
      </c>
      <c r="B1229" s="352"/>
    </row>
    <row r="1230" spans="1:2" ht="21.95" customHeight="1">
      <c r="A1230" s="228" t="s">
        <v>2152</v>
      </c>
      <c r="B1230" s="352"/>
    </row>
    <row r="1231" spans="1:2" ht="21.95" customHeight="1">
      <c r="A1231" s="228" t="s">
        <v>2153</v>
      </c>
      <c r="B1231" s="352"/>
    </row>
    <row r="1232" spans="1:2" ht="21.95" customHeight="1">
      <c r="A1232" s="228" t="s">
        <v>2154</v>
      </c>
      <c r="B1232" s="352"/>
    </row>
    <row r="1233" spans="1:2" ht="21.95" customHeight="1">
      <c r="A1233" s="228" t="s">
        <v>2155</v>
      </c>
      <c r="B1233" s="352"/>
    </row>
    <row r="1234" spans="1:2" ht="21.95" customHeight="1">
      <c r="A1234" s="228" t="s">
        <v>2156</v>
      </c>
      <c r="B1234" s="352"/>
    </row>
    <row r="1235" spans="1:2" ht="21.95" customHeight="1">
      <c r="A1235" s="228" t="s">
        <v>2157</v>
      </c>
      <c r="B1235" s="352"/>
    </row>
    <row r="1236" spans="1:2" ht="21.95" customHeight="1">
      <c r="A1236" s="228" t="s">
        <v>2158</v>
      </c>
      <c r="B1236" s="352"/>
    </row>
    <row r="1237" spans="1:2" ht="21.95" customHeight="1">
      <c r="A1237" s="228" t="s">
        <v>2159</v>
      </c>
      <c r="B1237" s="352"/>
    </row>
    <row r="1238" spans="1:2" ht="21.95" customHeight="1">
      <c r="A1238" s="228" t="s">
        <v>2160</v>
      </c>
      <c r="B1238" s="352"/>
    </row>
    <row r="1239" spans="1:2" ht="21.95" customHeight="1">
      <c r="A1239" s="228" t="s">
        <v>2161</v>
      </c>
      <c r="B1239" s="352"/>
    </row>
    <row r="1240" spans="1:2" ht="21.95" customHeight="1">
      <c r="A1240" s="228" t="s">
        <v>2162</v>
      </c>
      <c r="B1240" s="352"/>
    </row>
    <row r="1241" spans="1:2" ht="21.95" customHeight="1">
      <c r="A1241" s="228" t="s">
        <v>2163</v>
      </c>
      <c r="B1241" s="352"/>
    </row>
    <row r="1242" spans="1:2" ht="21.95" customHeight="1">
      <c r="A1242" s="228" t="s">
        <v>1140</v>
      </c>
      <c r="B1242" s="352"/>
    </row>
    <row r="1243" spans="1:2" ht="21.95" customHeight="1">
      <c r="A1243" s="228" t="s">
        <v>2164</v>
      </c>
      <c r="B1243" s="352"/>
    </row>
    <row r="1244" spans="1:2" ht="21.95" customHeight="1">
      <c r="A1244" s="323" t="s">
        <v>2165</v>
      </c>
      <c r="B1244" s="352"/>
    </row>
    <row r="1245" spans="1:2" ht="21.95" customHeight="1">
      <c r="A1245" s="228" t="s">
        <v>1132</v>
      </c>
      <c r="B1245" s="352"/>
    </row>
    <row r="1246" spans="1:2" ht="21.95" customHeight="1">
      <c r="A1246" s="228" t="s">
        <v>1133</v>
      </c>
      <c r="B1246" s="352"/>
    </row>
    <row r="1247" spans="1:2" ht="21.95" customHeight="1">
      <c r="A1247" s="228" t="s">
        <v>1134</v>
      </c>
      <c r="B1247" s="352"/>
    </row>
    <row r="1248" spans="1:2" ht="21.95" customHeight="1">
      <c r="A1248" s="228" t="s">
        <v>2166</v>
      </c>
      <c r="B1248" s="352"/>
    </row>
    <row r="1249" spans="1:2" ht="21.95" customHeight="1">
      <c r="A1249" s="228" t="s">
        <v>2167</v>
      </c>
      <c r="B1249" s="352"/>
    </row>
    <row r="1250" spans="1:2" ht="21.95" customHeight="1">
      <c r="A1250" s="228" t="s">
        <v>2168</v>
      </c>
      <c r="B1250" s="352"/>
    </row>
    <row r="1251" spans="1:2" ht="21.95" customHeight="1">
      <c r="A1251" s="228" t="s">
        <v>2169</v>
      </c>
      <c r="B1251" s="352"/>
    </row>
    <row r="1252" spans="1:2" ht="21.95" customHeight="1">
      <c r="A1252" s="228" t="s">
        <v>2170</v>
      </c>
      <c r="B1252" s="352"/>
    </row>
    <row r="1253" spans="1:2" ht="21.95" customHeight="1">
      <c r="A1253" s="228" t="s">
        <v>2171</v>
      </c>
      <c r="B1253" s="352"/>
    </row>
    <row r="1254" spans="1:2" ht="21.95" customHeight="1">
      <c r="A1254" s="228" t="s">
        <v>2172</v>
      </c>
      <c r="B1254" s="352"/>
    </row>
    <row r="1255" spans="1:2" ht="21.95" customHeight="1">
      <c r="A1255" s="228" t="s">
        <v>2173</v>
      </c>
      <c r="B1255" s="352"/>
    </row>
    <row r="1256" spans="1:2" ht="21.95" customHeight="1">
      <c r="A1256" s="228" t="s">
        <v>2174</v>
      </c>
      <c r="B1256" s="352"/>
    </row>
    <row r="1257" spans="1:2" ht="21.95" customHeight="1">
      <c r="A1257" s="228" t="s">
        <v>2175</v>
      </c>
      <c r="B1257" s="352"/>
    </row>
    <row r="1258" spans="1:2" ht="21.95" customHeight="1">
      <c r="A1258" s="228" t="s">
        <v>2176</v>
      </c>
      <c r="B1258" s="352"/>
    </row>
    <row r="1259" spans="1:2" ht="21.95" customHeight="1">
      <c r="A1259" s="228" t="s">
        <v>2177</v>
      </c>
      <c r="B1259" s="352"/>
    </row>
    <row r="1260" spans="1:2" ht="21.95" customHeight="1">
      <c r="A1260" s="228" t="s">
        <v>2178</v>
      </c>
      <c r="B1260" s="352"/>
    </row>
    <row r="1261" spans="1:2" ht="21.95" customHeight="1">
      <c r="A1261" s="228" t="s">
        <v>2179</v>
      </c>
      <c r="B1261" s="352"/>
    </row>
    <row r="1262" spans="1:2" ht="21.95" customHeight="1">
      <c r="A1262" s="228" t="s">
        <v>1140</v>
      </c>
      <c r="B1262" s="352"/>
    </row>
    <row r="1263" spans="1:2" ht="21.95" customHeight="1">
      <c r="A1263" s="228" t="s">
        <v>2180</v>
      </c>
      <c r="B1263" s="352"/>
    </row>
    <row r="1264" spans="1:2" ht="21.95" customHeight="1">
      <c r="A1264" s="323" t="s">
        <v>2181</v>
      </c>
      <c r="B1264" s="352"/>
    </row>
    <row r="1265" spans="1:2" ht="21.95" customHeight="1">
      <c r="A1265" s="228" t="s">
        <v>1132</v>
      </c>
      <c r="B1265" s="352"/>
    </row>
    <row r="1266" spans="1:2" ht="21.95" customHeight="1">
      <c r="A1266" s="228" t="s">
        <v>1133</v>
      </c>
      <c r="B1266" s="352"/>
    </row>
    <row r="1267" spans="1:2" ht="21.95" customHeight="1">
      <c r="A1267" s="228" t="s">
        <v>1134</v>
      </c>
      <c r="B1267" s="352"/>
    </row>
    <row r="1268" spans="1:2" ht="21.95" customHeight="1">
      <c r="A1268" s="228" t="s">
        <v>2182</v>
      </c>
      <c r="B1268" s="352"/>
    </row>
    <row r="1269" spans="1:2" ht="21.95" customHeight="1">
      <c r="A1269" s="228" t="s">
        <v>2183</v>
      </c>
      <c r="B1269" s="352"/>
    </row>
    <row r="1270" spans="1:2" ht="21.95" customHeight="1">
      <c r="A1270" s="228" t="s">
        <v>2184</v>
      </c>
      <c r="B1270" s="352"/>
    </row>
    <row r="1271" spans="1:2" ht="21.95" customHeight="1">
      <c r="A1271" s="228" t="s">
        <v>1140</v>
      </c>
      <c r="B1271" s="352"/>
    </row>
    <row r="1272" spans="1:2" ht="21.95" customHeight="1">
      <c r="A1272" s="228" t="s">
        <v>2185</v>
      </c>
      <c r="B1272" s="352"/>
    </row>
    <row r="1273" spans="1:2" ht="21.95" customHeight="1">
      <c r="A1273" s="323" t="s">
        <v>2186</v>
      </c>
      <c r="B1273" s="352"/>
    </row>
    <row r="1274" spans="1:2" ht="21.95" customHeight="1">
      <c r="A1274" s="228" t="s">
        <v>1132</v>
      </c>
      <c r="B1274" s="352"/>
    </row>
    <row r="1275" spans="1:2" ht="21.95" customHeight="1">
      <c r="A1275" s="228" t="s">
        <v>1133</v>
      </c>
      <c r="B1275" s="352"/>
    </row>
    <row r="1276" spans="1:2" ht="21.95" customHeight="1">
      <c r="A1276" s="228" t="s">
        <v>1134</v>
      </c>
      <c r="B1276" s="352"/>
    </row>
    <row r="1277" spans="1:2" ht="21.95" customHeight="1">
      <c r="A1277" s="228" t="s">
        <v>2187</v>
      </c>
      <c r="B1277" s="352"/>
    </row>
    <row r="1278" spans="1:2" ht="21.95" customHeight="1">
      <c r="A1278" s="228" t="s">
        <v>2188</v>
      </c>
      <c r="B1278" s="352"/>
    </row>
    <row r="1279" spans="1:2" ht="21.95" customHeight="1">
      <c r="A1279" s="228" t="s">
        <v>2189</v>
      </c>
      <c r="B1279" s="352"/>
    </row>
    <row r="1280" spans="1:2" ht="21.95" customHeight="1">
      <c r="A1280" s="228" t="s">
        <v>2190</v>
      </c>
      <c r="B1280" s="352"/>
    </row>
    <row r="1281" spans="1:2" ht="21.95" customHeight="1">
      <c r="A1281" s="228" t="s">
        <v>2191</v>
      </c>
      <c r="B1281" s="352"/>
    </row>
    <row r="1282" spans="1:2" ht="21.95" customHeight="1">
      <c r="A1282" s="228" t="s">
        <v>2192</v>
      </c>
      <c r="B1282" s="352"/>
    </row>
    <row r="1283" spans="1:2" ht="21.95" customHeight="1">
      <c r="A1283" s="228" t="s">
        <v>2193</v>
      </c>
      <c r="B1283" s="352"/>
    </row>
    <row r="1284" spans="1:2" ht="21.95" customHeight="1">
      <c r="A1284" s="228" t="s">
        <v>2194</v>
      </c>
      <c r="B1284" s="352"/>
    </row>
    <row r="1285" spans="1:2" ht="21.95" customHeight="1">
      <c r="A1285" s="228" t="s">
        <v>2195</v>
      </c>
      <c r="B1285" s="352"/>
    </row>
    <row r="1286" spans="1:2" ht="21.95" customHeight="1">
      <c r="A1286" s="323" t="s">
        <v>2196</v>
      </c>
      <c r="B1286" s="352"/>
    </row>
    <row r="1287" spans="1:2" ht="21.95" customHeight="1">
      <c r="A1287" s="228" t="s">
        <v>1132</v>
      </c>
      <c r="B1287" s="352"/>
    </row>
    <row r="1288" spans="1:2" ht="21.95" customHeight="1">
      <c r="A1288" s="228" t="s">
        <v>1133</v>
      </c>
      <c r="B1288" s="352"/>
    </row>
    <row r="1289" spans="1:2" ht="21.95" customHeight="1">
      <c r="A1289" s="228" t="s">
        <v>1134</v>
      </c>
      <c r="B1289" s="352"/>
    </row>
    <row r="1290" spans="1:2" ht="21.95" customHeight="1">
      <c r="A1290" s="228" t="s">
        <v>2197</v>
      </c>
      <c r="B1290" s="352"/>
    </row>
    <row r="1291" spans="1:2" ht="21.95" customHeight="1">
      <c r="A1291" s="228" t="s">
        <v>2198</v>
      </c>
      <c r="B1291" s="352"/>
    </row>
    <row r="1292" spans="1:2" ht="21.95" customHeight="1">
      <c r="A1292" s="228" t="s">
        <v>2199</v>
      </c>
      <c r="B1292" s="352"/>
    </row>
    <row r="1293" spans="1:2" ht="21.95" customHeight="1">
      <c r="A1293" s="228" t="s">
        <v>2200</v>
      </c>
      <c r="B1293" s="352"/>
    </row>
    <row r="1294" spans="1:2" ht="21.95" customHeight="1">
      <c r="A1294" s="228" t="s">
        <v>2201</v>
      </c>
      <c r="B1294" s="352"/>
    </row>
    <row r="1295" spans="1:2" ht="21.95" customHeight="1">
      <c r="A1295" s="228" t="s">
        <v>2202</v>
      </c>
      <c r="B1295" s="352"/>
    </row>
    <row r="1296" spans="1:2" ht="21.95" customHeight="1">
      <c r="A1296" s="228" t="s">
        <v>2203</v>
      </c>
      <c r="B1296" s="352"/>
    </row>
    <row r="1297" spans="1:2" ht="21.95" customHeight="1">
      <c r="A1297" s="228" t="s">
        <v>2204</v>
      </c>
      <c r="B1297" s="352"/>
    </row>
    <row r="1298" spans="1:2" ht="21.95" customHeight="1">
      <c r="A1298" s="228" t="s">
        <v>2205</v>
      </c>
      <c r="B1298" s="352"/>
    </row>
    <row r="1299" spans="1:2" ht="21.95" customHeight="1">
      <c r="A1299" s="228" t="s">
        <v>2206</v>
      </c>
      <c r="B1299" s="352"/>
    </row>
    <row r="1300" spans="1:2" ht="21.95" customHeight="1">
      <c r="A1300" s="228" t="s">
        <v>2207</v>
      </c>
      <c r="B1300" s="352"/>
    </row>
    <row r="1301" spans="1:2" ht="21.95" customHeight="1">
      <c r="A1301" s="323" t="s">
        <v>2208</v>
      </c>
      <c r="B1301" s="352"/>
    </row>
    <row r="1302" spans="1:2" ht="21.95" customHeight="1">
      <c r="A1302" s="228" t="s">
        <v>2209</v>
      </c>
      <c r="B1302" s="352"/>
    </row>
    <row r="1303" spans="1:2" ht="21.95" customHeight="1">
      <c r="A1303" s="323" t="s">
        <v>52</v>
      </c>
      <c r="B1303" s="352">
        <v>52</v>
      </c>
    </row>
    <row r="1304" spans="1:2" ht="21.95" customHeight="1">
      <c r="A1304" s="323" t="s">
        <v>2210</v>
      </c>
      <c r="B1304" s="352"/>
    </row>
    <row r="1305" spans="1:2" ht="21.95" customHeight="1">
      <c r="A1305" s="228" t="s">
        <v>2211</v>
      </c>
      <c r="B1305" s="352"/>
    </row>
    <row r="1306" spans="1:2" ht="21.95" customHeight="1">
      <c r="A1306" s="228" t="s">
        <v>2212</v>
      </c>
      <c r="B1306" s="352"/>
    </row>
    <row r="1307" spans="1:2" ht="21.95" customHeight="1">
      <c r="A1307" s="228" t="s">
        <v>2213</v>
      </c>
      <c r="B1307" s="352"/>
    </row>
    <row r="1308" spans="1:2" ht="21.95" customHeight="1">
      <c r="A1308" s="228" t="s">
        <v>2214</v>
      </c>
      <c r="B1308" s="352"/>
    </row>
    <row r="1309" spans="1:2" ht="21.95" customHeight="1">
      <c r="A1309" s="228" t="s">
        <v>2215</v>
      </c>
      <c r="B1309" s="352"/>
    </row>
    <row r="1310" spans="1:2" ht="21.95" customHeight="1">
      <c r="A1310" s="228" t="s">
        <v>2216</v>
      </c>
      <c r="B1310" s="352"/>
    </row>
    <row r="1311" spans="1:2" ht="21.95" customHeight="1">
      <c r="A1311" s="228" t="s">
        <v>2217</v>
      </c>
      <c r="B1311" s="352"/>
    </row>
    <row r="1312" spans="1:2" ht="21.95" customHeight="1">
      <c r="A1312" s="228" t="s">
        <v>2218</v>
      </c>
      <c r="B1312" s="352"/>
    </row>
    <row r="1313" spans="1:2" ht="21.95" customHeight="1">
      <c r="A1313" s="323" t="s">
        <v>2219</v>
      </c>
      <c r="B1313" s="352">
        <v>52</v>
      </c>
    </row>
    <row r="1314" spans="1:2" ht="21.95" customHeight="1">
      <c r="A1314" s="228" t="s">
        <v>2220</v>
      </c>
      <c r="B1314" s="352">
        <v>45</v>
      </c>
    </row>
    <row r="1315" spans="1:2" ht="21.95" customHeight="1">
      <c r="A1315" s="228" t="s">
        <v>2221</v>
      </c>
      <c r="B1315" s="352"/>
    </row>
    <row r="1316" spans="1:2" ht="21.95" customHeight="1">
      <c r="A1316" s="228" t="s">
        <v>2222</v>
      </c>
      <c r="B1316" s="352">
        <v>7</v>
      </c>
    </row>
    <row r="1317" spans="1:2" ht="21.95" customHeight="1">
      <c r="A1317" s="323" t="s">
        <v>2223</v>
      </c>
      <c r="B1317" s="352"/>
    </row>
    <row r="1318" spans="1:2" ht="21.95" customHeight="1">
      <c r="A1318" s="228" t="s">
        <v>2224</v>
      </c>
      <c r="B1318" s="352"/>
    </row>
    <row r="1319" spans="1:2" ht="21.95" customHeight="1">
      <c r="A1319" s="228" t="s">
        <v>2225</v>
      </c>
      <c r="B1319" s="352"/>
    </row>
    <row r="1320" spans="1:2" ht="21.95" customHeight="1">
      <c r="A1320" s="228" t="s">
        <v>2226</v>
      </c>
      <c r="B1320" s="352"/>
    </row>
    <row r="1321" spans="1:2" ht="21.95" customHeight="1">
      <c r="A1321" s="323" t="s">
        <v>53</v>
      </c>
      <c r="B1321" s="352"/>
    </row>
    <row r="1322" spans="1:2" ht="21.95" customHeight="1">
      <c r="A1322" s="323" t="s">
        <v>2227</v>
      </c>
      <c r="B1322" s="352"/>
    </row>
    <row r="1323" spans="1:2" ht="21.95" customHeight="1">
      <c r="A1323" s="228" t="s">
        <v>1132</v>
      </c>
      <c r="B1323" s="352"/>
    </row>
    <row r="1324" spans="1:2" ht="21.95" customHeight="1">
      <c r="A1324" s="228" t="s">
        <v>1133</v>
      </c>
      <c r="B1324" s="352"/>
    </row>
    <row r="1325" spans="1:2" ht="21.95" customHeight="1">
      <c r="A1325" s="228" t="s">
        <v>1134</v>
      </c>
      <c r="B1325" s="352"/>
    </row>
    <row r="1326" spans="1:2" ht="21.95" customHeight="1">
      <c r="A1326" s="228" t="s">
        <v>2228</v>
      </c>
      <c r="B1326" s="352"/>
    </row>
    <row r="1327" spans="1:2" ht="21.95" customHeight="1">
      <c r="A1327" s="228" t="s">
        <v>2229</v>
      </c>
      <c r="B1327" s="352"/>
    </row>
    <row r="1328" spans="1:2" ht="21.95" customHeight="1">
      <c r="A1328" s="228" t="s">
        <v>2230</v>
      </c>
      <c r="B1328" s="352"/>
    </row>
    <row r="1329" spans="1:2" ht="21.95" customHeight="1">
      <c r="A1329" s="228" t="s">
        <v>2231</v>
      </c>
      <c r="B1329" s="352"/>
    </row>
    <row r="1330" spans="1:2" ht="21.95" customHeight="1">
      <c r="A1330" s="228" t="s">
        <v>2232</v>
      </c>
      <c r="B1330" s="352"/>
    </row>
    <row r="1331" spans="1:2" ht="21.95" customHeight="1">
      <c r="A1331" s="228" t="s">
        <v>2233</v>
      </c>
      <c r="B1331" s="352"/>
    </row>
    <row r="1332" spans="1:2" ht="21.95" customHeight="1">
      <c r="A1332" s="228" t="s">
        <v>2234</v>
      </c>
      <c r="B1332" s="352"/>
    </row>
    <row r="1333" spans="1:2" ht="21.95" customHeight="1">
      <c r="A1333" s="228" t="s">
        <v>2235</v>
      </c>
      <c r="B1333" s="352"/>
    </row>
    <row r="1334" spans="1:2" ht="21.95" customHeight="1">
      <c r="A1334" s="228" t="s">
        <v>2236</v>
      </c>
      <c r="B1334" s="352"/>
    </row>
    <row r="1335" spans="1:2" ht="21.95" customHeight="1">
      <c r="A1335" s="228" t="s">
        <v>1140</v>
      </c>
      <c r="B1335" s="352"/>
    </row>
    <row r="1336" spans="1:2" ht="21.95" customHeight="1">
      <c r="A1336" s="228" t="s">
        <v>2237</v>
      </c>
      <c r="B1336" s="352"/>
    </row>
    <row r="1337" spans="1:2" ht="21.95" customHeight="1">
      <c r="A1337" s="323" t="s">
        <v>2238</v>
      </c>
      <c r="B1337" s="352"/>
    </row>
    <row r="1338" spans="1:2" ht="21.95" customHeight="1">
      <c r="A1338" s="228" t="s">
        <v>1132</v>
      </c>
      <c r="B1338" s="352"/>
    </row>
    <row r="1339" spans="1:2" ht="21.95" customHeight="1">
      <c r="A1339" s="228" t="s">
        <v>1133</v>
      </c>
      <c r="B1339" s="352"/>
    </row>
    <row r="1340" spans="1:2" ht="21.95" customHeight="1">
      <c r="A1340" s="228" t="s">
        <v>1134</v>
      </c>
      <c r="B1340" s="352"/>
    </row>
    <row r="1341" spans="1:2" ht="21.95" customHeight="1">
      <c r="A1341" s="228" t="s">
        <v>2239</v>
      </c>
      <c r="B1341" s="352"/>
    </row>
    <row r="1342" spans="1:2" ht="21.95" customHeight="1">
      <c r="A1342" s="228" t="s">
        <v>2240</v>
      </c>
      <c r="B1342" s="352"/>
    </row>
    <row r="1343" spans="1:2" ht="21.95" customHeight="1">
      <c r="A1343" s="228" t="s">
        <v>2241</v>
      </c>
      <c r="B1343" s="352"/>
    </row>
    <row r="1344" spans="1:2" ht="21.95" customHeight="1">
      <c r="A1344" s="228" t="s">
        <v>2242</v>
      </c>
      <c r="B1344" s="352"/>
    </row>
    <row r="1345" spans="1:2" ht="21.95" customHeight="1">
      <c r="A1345" s="228" t="s">
        <v>2243</v>
      </c>
      <c r="B1345" s="352"/>
    </row>
    <row r="1346" spans="1:2" ht="21.95" customHeight="1">
      <c r="A1346" s="228" t="s">
        <v>2244</v>
      </c>
      <c r="B1346" s="352"/>
    </row>
    <row r="1347" spans="1:2" ht="21.95" customHeight="1">
      <c r="A1347" s="228" t="s">
        <v>2245</v>
      </c>
      <c r="B1347" s="352"/>
    </row>
    <row r="1348" spans="1:2" ht="21.95" customHeight="1">
      <c r="A1348" s="228" t="s">
        <v>0</v>
      </c>
      <c r="B1348" s="352"/>
    </row>
    <row r="1349" spans="1:2" ht="21.95" customHeight="1">
      <c r="A1349" s="228" t="s">
        <v>1140</v>
      </c>
      <c r="B1349" s="352"/>
    </row>
    <row r="1350" spans="1:2" ht="21.95" customHeight="1">
      <c r="A1350" s="228" t="s">
        <v>1</v>
      </c>
      <c r="B1350" s="352"/>
    </row>
    <row r="1351" spans="1:2" ht="21.95" customHeight="1">
      <c r="A1351" s="323" t="s">
        <v>2</v>
      </c>
      <c r="B1351" s="352"/>
    </row>
    <row r="1352" spans="1:2" ht="21.95" customHeight="1">
      <c r="A1352" s="228" t="s">
        <v>3</v>
      </c>
      <c r="B1352" s="352"/>
    </row>
    <row r="1353" spans="1:2" ht="21.95" customHeight="1">
      <c r="A1353" s="228" t="s">
        <v>4</v>
      </c>
      <c r="B1353" s="352"/>
    </row>
    <row r="1354" spans="1:2" ht="21.95" customHeight="1">
      <c r="A1354" s="228" t="s">
        <v>5</v>
      </c>
      <c r="B1354" s="352"/>
    </row>
    <row r="1355" spans="1:2" ht="21.95" customHeight="1">
      <c r="A1355" s="228" t="s">
        <v>6</v>
      </c>
      <c r="B1355" s="352"/>
    </row>
    <row r="1356" spans="1:2" ht="21.95" customHeight="1">
      <c r="A1356" s="228" t="s">
        <v>7</v>
      </c>
      <c r="B1356" s="352"/>
    </row>
    <row r="1357" spans="1:2" ht="21.95" customHeight="1">
      <c r="A1357" s="323" t="s">
        <v>8</v>
      </c>
      <c r="B1357" s="352"/>
    </row>
    <row r="1358" spans="1:2" ht="21.95" customHeight="1">
      <c r="A1358" s="228" t="s">
        <v>9</v>
      </c>
      <c r="B1358" s="352"/>
    </row>
    <row r="1359" spans="1:2" ht="21.95" customHeight="1">
      <c r="A1359" s="228" t="s">
        <v>10</v>
      </c>
      <c r="B1359" s="352"/>
    </row>
    <row r="1360" spans="1:2" ht="21.95" customHeight="1">
      <c r="A1360" s="228" t="s">
        <v>11</v>
      </c>
      <c r="B1360" s="352"/>
    </row>
    <row r="1361" spans="1:2" ht="21.95" customHeight="1">
      <c r="A1361" s="228" t="s">
        <v>12</v>
      </c>
      <c r="B1361" s="352"/>
    </row>
    <row r="1362" spans="1:2" ht="21.95" customHeight="1">
      <c r="A1362" s="228" t="s">
        <v>13</v>
      </c>
      <c r="B1362" s="352"/>
    </row>
    <row r="1363" spans="1:2" ht="21.95" customHeight="1">
      <c r="A1363" s="323" t="s">
        <v>14</v>
      </c>
      <c r="B1363" s="352"/>
    </row>
    <row r="1364" spans="1:2" ht="21.95" customHeight="1">
      <c r="A1364" s="228" t="s">
        <v>15</v>
      </c>
      <c r="B1364" s="352"/>
    </row>
    <row r="1365" spans="1:2" ht="21.95" customHeight="1">
      <c r="A1365" s="228" t="s">
        <v>16</v>
      </c>
      <c r="B1365" s="352"/>
    </row>
    <row r="1366" spans="1:2" ht="21.95" customHeight="1">
      <c r="A1366" s="228" t="s">
        <v>17</v>
      </c>
      <c r="B1366" s="352"/>
    </row>
    <row r="1367" spans="1:2" ht="21.95" customHeight="1">
      <c r="A1367" s="228" t="s">
        <v>18</v>
      </c>
      <c r="B1367" s="352"/>
    </row>
    <row r="1368" spans="1:2" ht="21.95" customHeight="1">
      <c r="A1368" s="228" t="s">
        <v>19</v>
      </c>
      <c r="B1368" s="352"/>
    </row>
    <row r="1369" spans="1:2" ht="21.95" customHeight="1">
      <c r="A1369" s="228" t="s">
        <v>20</v>
      </c>
      <c r="B1369" s="352"/>
    </row>
    <row r="1370" spans="1:2" ht="21.95" customHeight="1">
      <c r="A1370" s="228" t="s">
        <v>21</v>
      </c>
      <c r="B1370" s="352"/>
    </row>
    <row r="1371" spans="1:2" ht="21.95" customHeight="1">
      <c r="A1371" s="228" t="s">
        <v>22</v>
      </c>
      <c r="B1371" s="352"/>
    </row>
    <row r="1372" spans="1:2" ht="21.95" customHeight="1">
      <c r="A1372" s="228" t="s">
        <v>23</v>
      </c>
      <c r="B1372" s="352"/>
    </row>
    <row r="1373" spans="1:2" ht="21.95" customHeight="1">
      <c r="A1373" s="228" t="s">
        <v>24</v>
      </c>
      <c r="B1373" s="352"/>
    </row>
    <row r="1374" spans="1:2" ht="21.95" customHeight="1">
      <c r="A1374" s="228" t="s">
        <v>25</v>
      </c>
      <c r="B1374" s="352"/>
    </row>
    <row r="1375" spans="1:2" ht="21.95" customHeight="1">
      <c r="A1375" s="323" t="s">
        <v>54</v>
      </c>
      <c r="B1375" s="352"/>
    </row>
    <row r="1376" spans="1:2" ht="21.95" customHeight="1">
      <c r="A1376" s="323" t="s">
        <v>26</v>
      </c>
      <c r="B1376" s="352"/>
    </row>
    <row r="1377" spans="1:2" ht="21.95" customHeight="1">
      <c r="A1377" s="228" t="s">
        <v>27</v>
      </c>
      <c r="B1377" s="352"/>
    </row>
    <row r="1378" spans="1:2" ht="21.95" customHeight="1">
      <c r="A1378" s="323" t="s">
        <v>55</v>
      </c>
      <c r="B1378" s="352"/>
    </row>
    <row r="1379" spans="1:2" ht="21.95" customHeight="1">
      <c r="A1379" s="323" t="s">
        <v>28</v>
      </c>
      <c r="B1379" s="352"/>
    </row>
    <row r="1380" spans="1:2" ht="21.95" customHeight="1">
      <c r="A1380" s="323" t="s">
        <v>29</v>
      </c>
      <c r="B1380" s="352"/>
    </row>
    <row r="1381" spans="1:2" ht="21.95" customHeight="1">
      <c r="A1381" s="323" t="s">
        <v>30</v>
      </c>
      <c r="B1381" s="352"/>
    </row>
    <row r="1382" spans="1:2" ht="21.95" customHeight="1">
      <c r="A1382" s="228" t="s">
        <v>31</v>
      </c>
      <c r="B1382" s="352"/>
    </row>
    <row r="1383" spans="1:2" ht="21.95" customHeight="1">
      <c r="A1383" s="228" t="s">
        <v>32</v>
      </c>
      <c r="B1383" s="352"/>
    </row>
    <row r="1384" spans="1:2" ht="21.95" customHeight="1">
      <c r="A1384" s="228" t="s">
        <v>33</v>
      </c>
      <c r="B1384" s="352"/>
    </row>
    <row r="1385" spans="1:2" ht="21.95" customHeight="1">
      <c r="A1385" s="228" t="s">
        <v>34</v>
      </c>
      <c r="B1385" s="352"/>
    </row>
    <row r="1386" spans="1:2" ht="21.95" customHeight="1">
      <c r="A1386" s="323" t="s">
        <v>56</v>
      </c>
      <c r="B1386" s="352"/>
    </row>
    <row r="1387" spans="1:2" ht="21.95" customHeight="1">
      <c r="A1387" s="323" t="s">
        <v>35</v>
      </c>
      <c r="B1387" s="352"/>
    </row>
    <row r="1388" spans="1:2" ht="21.95" customHeight="1">
      <c r="A1388" s="323" t="s">
        <v>36</v>
      </c>
      <c r="B1388" s="352"/>
    </row>
    <row r="1389" spans="1:2" ht="21.95" customHeight="1">
      <c r="A1389" s="323" t="s">
        <v>37</v>
      </c>
      <c r="B1389" s="352"/>
    </row>
    <row r="1390" spans="1:2" ht="21.95" customHeight="1">
      <c r="A1390" s="375" t="s">
        <v>1079</v>
      </c>
      <c r="B1390" s="375"/>
    </row>
  </sheetData>
  <mergeCells count="4">
    <mergeCell ref="A2:B2"/>
    <mergeCell ref="A4:B4"/>
    <mergeCell ref="A1:B1"/>
    <mergeCell ref="A1390:B1390"/>
  </mergeCells>
  <phoneticPr fontId="1" type="noConversion"/>
  <printOptions horizontalCentered="1"/>
  <pageMargins left="0.23622047244094491" right="0.23622047244094491" top="0.31496062992125984" bottom="0.53" header="0.31496062992125984" footer="0.25"/>
  <pageSetup paperSize="9" orientation="portrait" errors="blank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rgb="FF00FF00"/>
  </sheetPr>
  <dimension ref="A1:H121"/>
  <sheetViews>
    <sheetView showZeros="0" workbookViewId="0">
      <selection activeCell="F17" sqref="F17"/>
    </sheetView>
  </sheetViews>
  <sheetFormatPr defaultRowHeight="14.25"/>
  <cols>
    <col min="1" max="1" width="38.625" style="24" customWidth="1"/>
    <col min="2" max="2" width="13.125" style="24" customWidth="1"/>
    <col min="3" max="3" width="38.125" style="25" customWidth="1"/>
    <col min="4" max="4" width="13.25" style="25" customWidth="1"/>
    <col min="5" max="5" width="9" style="25" customWidth="1"/>
    <col min="6" max="6" width="33.375" style="147" customWidth="1"/>
    <col min="7" max="7" width="13.5" style="25" customWidth="1"/>
    <col min="8" max="16384" width="9" style="25"/>
  </cols>
  <sheetData>
    <row r="1" spans="1:6" ht="20.25" customHeight="1">
      <c r="A1" s="362" t="s">
        <v>2308</v>
      </c>
      <c r="B1" s="362"/>
      <c r="C1" s="362"/>
      <c r="D1" s="362"/>
    </row>
    <row r="2" spans="1:6" ht="38.25" customHeight="1">
      <c r="A2" s="377" t="s">
        <v>2249</v>
      </c>
      <c r="B2" s="377"/>
      <c r="C2" s="377"/>
      <c r="D2" s="377"/>
    </row>
    <row r="3" spans="1:6" ht="20.25" customHeight="1">
      <c r="A3" s="376"/>
      <c r="B3" s="376"/>
      <c r="D3" s="56" t="s">
        <v>701</v>
      </c>
    </row>
    <row r="4" spans="1:6" ht="24" customHeight="1">
      <c r="A4" s="26" t="s">
        <v>718</v>
      </c>
      <c r="B4" s="29" t="s">
        <v>720</v>
      </c>
      <c r="C4" s="26" t="s">
        <v>714</v>
      </c>
      <c r="D4" s="30" t="s">
        <v>720</v>
      </c>
    </row>
    <row r="5" spans="1:6" ht="19.5" customHeight="1">
      <c r="A5" s="27" t="s">
        <v>698</v>
      </c>
      <c r="B5" s="101">
        <v>2098</v>
      </c>
      <c r="C5" s="28" t="s">
        <v>699</v>
      </c>
      <c r="D5" s="107">
        <v>242</v>
      </c>
      <c r="F5" s="243"/>
    </row>
    <row r="6" spans="1:6" ht="19.5" customHeight="1">
      <c r="A6" s="46" t="s">
        <v>1220</v>
      </c>
      <c r="B6" s="320">
        <v>1996</v>
      </c>
      <c r="C6" s="46" t="s">
        <v>1222</v>
      </c>
      <c r="D6" s="76">
        <v>238</v>
      </c>
    </row>
    <row r="7" spans="1:6" ht="19.5" customHeight="1">
      <c r="A7" s="46" t="s">
        <v>832</v>
      </c>
      <c r="B7" s="46">
        <v>964</v>
      </c>
      <c r="C7" s="46" t="s">
        <v>789</v>
      </c>
      <c r="D7" s="76"/>
    </row>
    <row r="8" spans="1:6" ht="19.5" customHeight="1">
      <c r="A8" s="46" t="s">
        <v>703</v>
      </c>
      <c r="B8" s="46">
        <v>4</v>
      </c>
      <c r="C8" s="46" t="s">
        <v>790</v>
      </c>
      <c r="D8" s="76">
        <v>238</v>
      </c>
    </row>
    <row r="9" spans="1:6" ht="19.5" customHeight="1">
      <c r="A9" s="46" t="s">
        <v>704</v>
      </c>
      <c r="B9" s="46"/>
      <c r="C9" s="46" t="s">
        <v>1223</v>
      </c>
      <c r="D9" s="76"/>
    </row>
    <row r="10" spans="1:6" ht="19.5" customHeight="1">
      <c r="A10" s="46" t="s">
        <v>1084</v>
      </c>
      <c r="B10" s="46"/>
      <c r="C10" s="46" t="s">
        <v>831</v>
      </c>
      <c r="D10" s="76"/>
    </row>
    <row r="11" spans="1:6" ht="19.5" customHeight="1">
      <c r="A11" s="46" t="s">
        <v>736</v>
      </c>
      <c r="B11" s="46"/>
      <c r="C11" s="46" t="s">
        <v>703</v>
      </c>
      <c r="D11" s="76"/>
    </row>
    <row r="12" spans="1:6" ht="19.5" customHeight="1">
      <c r="A12" s="46" t="s">
        <v>1226</v>
      </c>
      <c r="B12" s="212"/>
      <c r="C12" s="46" t="s">
        <v>704</v>
      </c>
      <c r="D12" s="76"/>
    </row>
    <row r="13" spans="1:6" ht="19.5" customHeight="1">
      <c r="A13" s="46" t="s">
        <v>737</v>
      </c>
      <c r="B13" s="46"/>
      <c r="C13" s="46" t="s">
        <v>827</v>
      </c>
      <c r="D13" s="76"/>
    </row>
    <row r="14" spans="1:6" ht="19.5" customHeight="1">
      <c r="A14" s="46" t="s">
        <v>738</v>
      </c>
      <c r="B14" s="46"/>
      <c r="C14" s="46" t="s">
        <v>736</v>
      </c>
      <c r="D14" s="76"/>
    </row>
    <row r="15" spans="1:6" ht="19.5" customHeight="1">
      <c r="A15" s="46" t="s">
        <v>739</v>
      </c>
      <c r="B15" s="46"/>
      <c r="C15" s="46" t="s">
        <v>1003</v>
      </c>
      <c r="D15" s="76"/>
    </row>
    <row r="16" spans="1:6" ht="19.5" customHeight="1">
      <c r="A16" s="46" t="s">
        <v>1085</v>
      </c>
      <c r="B16" s="46"/>
      <c r="C16" s="46" t="s">
        <v>737</v>
      </c>
      <c r="D16" s="76"/>
    </row>
    <row r="17" spans="1:8" ht="19.5" customHeight="1">
      <c r="A17" s="46" t="s">
        <v>1229</v>
      </c>
      <c r="B17" s="46"/>
      <c r="C17" s="46" t="s">
        <v>738</v>
      </c>
      <c r="D17" s="214"/>
    </row>
    <row r="18" spans="1:8" ht="19.5" customHeight="1">
      <c r="A18" s="46" t="s">
        <v>1227</v>
      </c>
      <c r="B18" s="46"/>
      <c r="C18" s="46" t="s">
        <v>739</v>
      </c>
      <c r="D18" s="76"/>
    </row>
    <row r="19" spans="1:8" ht="19.5" customHeight="1">
      <c r="A19" s="46" t="s">
        <v>1228</v>
      </c>
      <c r="B19" s="46"/>
      <c r="C19" s="46" t="s">
        <v>828</v>
      </c>
      <c r="D19" s="76"/>
    </row>
    <row r="20" spans="1:8" ht="19.5" customHeight="1">
      <c r="A20" s="46" t="s">
        <v>742</v>
      </c>
      <c r="B20" s="46">
        <v>960</v>
      </c>
      <c r="C20" s="46" t="s">
        <v>740</v>
      </c>
      <c r="D20" s="76"/>
    </row>
    <row r="21" spans="1:8" ht="19.5" customHeight="1">
      <c r="A21" s="46" t="s">
        <v>1224</v>
      </c>
      <c r="B21" s="212"/>
      <c r="C21" s="46" t="s">
        <v>829</v>
      </c>
      <c r="D21" s="76"/>
    </row>
    <row r="22" spans="1:8" ht="19.5" customHeight="1">
      <c r="A22" s="46" t="s">
        <v>734</v>
      </c>
      <c r="B22" s="46"/>
      <c r="C22" s="46" t="s">
        <v>742</v>
      </c>
      <c r="D22" s="76"/>
    </row>
    <row r="23" spans="1:8" ht="19.5" customHeight="1">
      <c r="A23" s="46" t="s">
        <v>1225</v>
      </c>
      <c r="B23" s="46"/>
      <c r="C23" s="46" t="s">
        <v>733</v>
      </c>
      <c r="D23" s="76"/>
    </row>
    <row r="24" spans="1:8" ht="19.5" customHeight="1">
      <c r="A24" s="46" t="s">
        <v>1083</v>
      </c>
      <c r="B24" s="46"/>
      <c r="C24" s="46" t="s">
        <v>734</v>
      </c>
      <c r="D24" s="76"/>
    </row>
    <row r="25" spans="1:8" ht="19.5" customHeight="1">
      <c r="A25" s="46" t="s">
        <v>929</v>
      </c>
      <c r="B25" s="46"/>
      <c r="C25" s="46" t="s">
        <v>993</v>
      </c>
      <c r="D25" s="76"/>
    </row>
    <row r="26" spans="1:8" ht="19.5" customHeight="1">
      <c r="A26" s="46" t="s">
        <v>838</v>
      </c>
      <c r="B26" s="46">
        <v>1032</v>
      </c>
      <c r="C26" s="46" t="s">
        <v>1083</v>
      </c>
      <c r="D26" s="76"/>
    </row>
    <row r="27" spans="1:8" ht="19.5" customHeight="1">
      <c r="A27" s="46" t="s">
        <v>813</v>
      </c>
      <c r="B27" s="46">
        <v>159</v>
      </c>
      <c r="C27" s="46" t="s">
        <v>830</v>
      </c>
      <c r="D27" s="76"/>
      <c r="F27" s="207"/>
      <c r="G27" s="208"/>
      <c r="H27" s="208"/>
    </row>
    <row r="28" spans="1:8" ht="19.5" customHeight="1">
      <c r="A28" s="46" t="s">
        <v>814</v>
      </c>
      <c r="B28" s="46"/>
      <c r="C28" s="46" t="s">
        <v>839</v>
      </c>
      <c r="D28" s="76"/>
      <c r="F28" s="207"/>
      <c r="G28" s="208"/>
      <c r="H28" s="208"/>
    </row>
    <row r="29" spans="1:8" ht="19.5" customHeight="1">
      <c r="A29" s="46" t="s">
        <v>733</v>
      </c>
      <c r="B29" s="46">
        <v>95</v>
      </c>
      <c r="C29" s="46" t="s">
        <v>840</v>
      </c>
      <c r="D29" s="76"/>
      <c r="F29" s="209"/>
      <c r="G29" s="210"/>
      <c r="H29" s="208"/>
    </row>
    <row r="30" spans="1:8" ht="19.5" customHeight="1">
      <c r="A30" s="46" t="s">
        <v>734</v>
      </c>
      <c r="B30" s="46"/>
      <c r="C30" s="46" t="s">
        <v>814</v>
      </c>
      <c r="D30" s="76"/>
      <c r="F30" s="209"/>
      <c r="G30" s="210"/>
      <c r="H30" s="208"/>
    </row>
    <row r="31" spans="1:8" ht="19.5" customHeight="1">
      <c r="A31" s="46" t="s">
        <v>815</v>
      </c>
      <c r="B31" s="46">
        <v>11</v>
      </c>
      <c r="C31" s="46" t="s">
        <v>733</v>
      </c>
      <c r="D31" s="76"/>
      <c r="F31" s="207"/>
      <c r="G31" s="208"/>
      <c r="H31" s="208"/>
    </row>
    <row r="32" spans="1:8" ht="19.5" customHeight="1">
      <c r="A32" s="46" t="s">
        <v>816</v>
      </c>
      <c r="B32" s="46">
        <v>33</v>
      </c>
      <c r="C32" s="46" t="s">
        <v>734</v>
      </c>
      <c r="D32" s="76"/>
      <c r="F32" s="209"/>
      <c r="G32" s="209"/>
      <c r="H32" s="208"/>
    </row>
    <row r="33" spans="1:8" ht="19.5" customHeight="1">
      <c r="A33" s="46" t="s">
        <v>735</v>
      </c>
      <c r="B33" s="46">
        <v>379</v>
      </c>
      <c r="C33" s="46" t="s">
        <v>815</v>
      </c>
      <c r="D33" s="76"/>
      <c r="F33" s="209"/>
      <c r="G33" s="210"/>
      <c r="H33" s="208"/>
    </row>
    <row r="34" spans="1:8" ht="19.5" customHeight="1">
      <c r="A34" s="46" t="s">
        <v>1083</v>
      </c>
      <c r="B34" s="46">
        <v>17</v>
      </c>
      <c r="C34" s="46" t="s">
        <v>816</v>
      </c>
      <c r="D34" s="76"/>
      <c r="F34" s="209"/>
      <c r="G34" s="209"/>
      <c r="H34" s="208"/>
    </row>
    <row r="35" spans="1:8" ht="19.5" customHeight="1">
      <c r="A35" s="46" t="s">
        <v>817</v>
      </c>
      <c r="B35" s="46">
        <v>1</v>
      </c>
      <c r="C35" s="46" t="s">
        <v>735</v>
      </c>
      <c r="D35" s="76"/>
      <c r="F35" s="209"/>
      <c r="G35" s="209"/>
      <c r="H35" s="208"/>
    </row>
    <row r="36" spans="1:8" ht="19.5" customHeight="1">
      <c r="A36" s="46" t="s">
        <v>818</v>
      </c>
      <c r="B36" s="46"/>
      <c r="C36" s="46" t="s">
        <v>1083</v>
      </c>
      <c r="D36" s="76"/>
      <c r="F36" s="209"/>
      <c r="G36" s="209"/>
      <c r="H36" s="208"/>
    </row>
    <row r="37" spans="1:8" ht="19.5" customHeight="1">
      <c r="A37" s="46" t="s">
        <v>819</v>
      </c>
      <c r="B37" s="46">
        <v>320</v>
      </c>
      <c r="C37" s="46" t="s">
        <v>817</v>
      </c>
      <c r="D37" s="76"/>
      <c r="F37" s="209"/>
      <c r="G37" s="211"/>
      <c r="H37" s="208"/>
    </row>
    <row r="38" spans="1:8" ht="19.5" customHeight="1">
      <c r="A38" s="46" t="s">
        <v>820</v>
      </c>
      <c r="B38" s="46">
        <v>9</v>
      </c>
      <c r="C38" s="46" t="s">
        <v>818</v>
      </c>
      <c r="D38" s="76"/>
      <c r="F38" s="209"/>
      <c r="G38" s="211"/>
      <c r="H38" s="208"/>
    </row>
    <row r="39" spans="1:8" ht="19.5" customHeight="1">
      <c r="A39" s="46" t="s">
        <v>821</v>
      </c>
      <c r="B39" s="46">
        <v>8</v>
      </c>
      <c r="C39" s="46" t="s">
        <v>819</v>
      </c>
      <c r="D39" s="76"/>
      <c r="F39" s="209"/>
      <c r="G39" s="211"/>
      <c r="H39" s="208"/>
    </row>
    <row r="40" spans="1:8" ht="19.5" customHeight="1">
      <c r="A40" s="46" t="s">
        <v>822</v>
      </c>
      <c r="B40" s="46"/>
      <c r="C40" s="46" t="s">
        <v>820</v>
      </c>
      <c r="D40" s="76"/>
      <c r="F40" s="209"/>
      <c r="G40" s="211"/>
      <c r="H40" s="208"/>
    </row>
    <row r="41" spans="1:8" ht="19.5" customHeight="1">
      <c r="A41" s="46" t="s">
        <v>823</v>
      </c>
      <c r="B41" s="46"/>
      <c r="C41" s="46" t="s">
        <v>821</v>
      </c>
      <c r="D41" s="76"/>
      <c r="F41" s="209"/>
      <c r="G41" s="211"/>
      <c r="H41" s="208"/>
    </row>
    <row r="42" spans="1:8" ht="19.5" customHeight="1">
      <c r="A42" s="46" t="s">
        <v>824</v>
      </c>
      <c r="B42" s="46"/>
      <c r="C42" s="46" t="s">
        <v>822</v>
      </c>
      <c r="D42" s="76"/>
      <c r="F42" s="209"/>
      <c r="G42" s="211"/>
      <c r="H42" s="208"/>
    </row>
    <row r="43" spans="1:8" ht="19.5" customHeight="1">
      <c r="A43" s="46" t="s">
        <v>825</v>
      </c>
      <c r="B43" s="46"/>
      <c r="C43" s="46" t="s">
        <v>823</v>
      </c>
      <c r="D43" s="76"/>
      <c r="F43" s="209"/>
      <c r="G43" s="209"/>
      <c r="H43" s="208"/>
    </row>
    <row r="44" spans="1:8" ht="19.5" customHeight="1">
      <c r="A44" s="46" t="s">
        <v>826</v>
      </c>
      <c r="B44" s="46"/>
      <c r="C44" s="46" t="s">
        <v>824</v>
      </c>
      <c r="D44" s="76"/>
      <c r="F44" s="209"/>
      <c r="G44" s="209"/>
      <c r="H44" s="208"/>
    </row>
    <row r="45" spans="1:8" ht="19.5" customHeight="1">
      <c r="A45" s="45"/>
      <c r="B45" s="45"/>
      <c r="C45" s="46" t="s">
        <v>825</v>
      </c>
      <c r="D45" s="76"/>
      <c r="F45" s="209"/>
      <c r="G45" s="209"/>
      <c r="H45" s="208"/>
    </row>
    <row r="46" spans="1:8" ht="19.5" customHeight="1">
      <c r="A46" s="45"/>
      <c r="B46" s="45"/>
      <c r="C46" s="46" t="s">
        <v>826</v>
      </c>
      <c r="D46" s="76"/>
      <c r="F46" s="207"/>
      <c r="G46" s="208"/>
      <c r="H46" s="208"/>
    </row>
    <row r="47" spans="1:8" ht="19.5" customHeight="1">
      <c r="A47" s="45"/>
      <c r="B47" s="45"/>
      <c r="C47" s="46"/>
      <c r="D47" s="76"/>
      <c r="F47" s="207"/>
      <c r="G47" s="208"/>
      <c r="H47" s="208"/>
    </row>
    <row r="48" spans="1:8" ht="19.5" customHeight="1">
      <c r="A48" s="46" t="s">
        <v>1221</v>
      </c>
      <c r="B48" s="227"/>
      <c r="C48" s="46" t="s">
        <v>862</v>
      </c>
      <c r="D48" s="49"/>
    </row>
    <row r="49" spans="1:4" ht="19.5" customHeight="1">
      <c r="A49" s="46" t="s">
        <v>743</v>
      </c>
      <c r="B49" s="49"/>
      <c r="C49" s="73" t="s">
        <v>863</v>
      </c>
      <c r="D49" s="49"/>
    </row>
    <row r="50" spans="1:4" ht="19.5" customHeight="1">
      <c r="A50" s="46" t="s">
        <v>773</v>
      </c>
      <c r="B50" s="49"/>
      <c r="C50" s="73" t="s">
        <v>995</v>
      </c>
      <c r="D50" s="49"/>
    </row>
    <row r="51" spans="1:4" ht="19.5" customHeight="1">
      <c r="A51" s="46" t="s">
        <v>774</v>
      </c>
      <c r="B51" s="227"/>
      <c r="C51" s="46" t="s">
        <v>778</v>
      </c>
      <c r="D51" s="214"/>
    </row>
    <row r="52" spans="1:4" ht="19.5" customHeight="1">
      <c r="A52" s="46" t="s">
        <v>775</v>
      </c>
      <c r="B52" s="49"/>
      <c r="C52" s="46" t="s">
        <v>1080</v>
      </c>
      <c r="D52" s="214"/>
    </row>
    <row r="53" spans="1:4" ht="19.5" customHeight="1">
      <c r="A53" s="46" t="s">
        <v>776</v>
      </c>
      <c r="B53" s="49"/>
      <c r="C53" s="46" t="s">
        <v>1078</v>
      </c>
      <c r="D53" s="76"/>
    </row>
    <row r="54" spans="1:4" ht="19.5" customHeight="1">
      <c r="A54" s="46" t="s">
        <v>777</v>
      </c>
      <c r="B54" s="49">
        <v>102</v>
      </c>
      <c r="C54" s="46" t="s">
        <v>1081</v>
      </c>
      <c r="D54" s="76"/>
    </row>
    <row r="55" spans="1:4" ht="19.5" customHeight="1">
      <c r="A55" s="45"/>
      <c r="B55" s="45"/>
      <c r="C55" s="46" t="s">
        <v>779</v>
      </c>
      <c r="D55" s="76">
        <v>4</v>
      </c>
    </row>
    <row r="56" spans="1:4" ht="10.9" customHeight="1">
      <c r="A56" s="119"/>
    </row>
    <row r="57" spans="1:4" ht="43.9" customHeight="1">
      <c r="A57" s="378" t="s">
        <v>1070</v>
      </c>
      <c r="B57" s="378"/>
      <c r="C57" s="378"/>
      <c r="D57" s="378"/>
    </row>
    <row r="58" spans="1:4" ht="19.5" customHeight="1"/>
    <row r="59" spans="1:4" ht="19.5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</sheetData>
  <mergeCells count="4">
    <mergeCell ref="A3:B3"/>
    <mergeCell ref="A2:D2"/>
    <mergeCell ref="A1:D1"/>
    <mergeCell ref="A57:D57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scale="95" orientation="portrait" errors="blank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FF00"/>
  </sheetPr>
  <dimension ref="A1:J30"/>
  <sheetViews>
    <sheetView workbookViewId="0">
      <selection activeCell="G17" sqref="G17"/>
    </sheetView>
  </sheetViews>
  <sheetFormatPr defaultRowHeight="13.5"/>
  <cols>
    <col min="1" max="1" width="23.375" style="190" customWidth="1"/>
    <col min="2" max="2" width="20.25" style="190" customWidth="1"/>
    <col min="3" max="3" width="24.375" style="190" customWidth="1"/>
    <col min="4" max="4" width="17.25" style="190" customWidth="1"/>
    <col min="5" max="6" width="9" style="190"/>
    <col min="7" max="7" width="12.5" style="190" customWidth="1"/>
    <col min="8" max="8" width="15.25" style="190" customWidth="1"/>
    <col min="9" max="16384" width="9" style="190"/>
  </cols>
  <sheetData>
    <row r="1" spans="1:8" ht="18">
      <c r="A1" s="362" t="s">
        <v>2309</v>
      </c>
      <c r="B1" s="362"/>
      <c r="C1" s="362"/>
    </row>
    <row r="2" spans="1:8" ht="25.5" customHeight="1">
      <c r="A2" s="377" t="s">
        <v>2250</v>
      </c>
      <c r="B2" s="377"/>
      <c r="C2" s="377"/>
      <c r="D2" s="377"/>
    </row>
    <row r="3" spans="1:8" ht="20.25" customHeight="1">
      <c r="A3" s="380" t="s">
        <v>1044</v>
      </c>
      <c r="B3" s="380"/>
      <c r="C3" s="380"/>
      <c r="D3" s="380"/>
    </row>
    <row r="4" spans="1:8" ht="20.100000000000001" customHeight="1">
      <c r="A4" s="191"/>
      <c r="B4" s="191"/>
      <c r="D4" s="192" t="s">
        <v>1045</v>
      </c>
    </row>
    <row r="5" spans="1:8" ht="24" customHeight="1">
      <c r="A5" s="381" t="s">
        <v>658</v>
      </c>
      <c r="B5" s="382" t="s">
        <v>722</v>
      </c>
      <c r="C5" s="383"/>
      <c r="D5" s="384"/>
    </row>
    <row r="6" spans="1:8" ht="32.450000000000003" customHeight="1">
      <c r="A6" s="381"/>
      <c r="B6" s="193" t="s">
        <v>1048</v>
      </c>
      <c r="C6" s="194" t="s">
        <v>1049</v>
      </c>
      <c r="D6" s="194" t="s">
        <v>1050</v>
      </c>
    </row>
    <row r="7" spans="1:8" s="196" customFormat="1" ht="20.100000000000001" customHeight="1">
      <c r="A7" s="315" t="s">
        <v>1232</v>
      </c>
      <c r="B7" s="195"/>
      <c r="C7" s="195"/>
      <c r="D7" s="195"/>
    </row>
    <row r="8" spans="1:8" s="196" customFormat="1" ht="20.100000000000001" customHeight="1">
      <c r="A8" s="309"/>
      <c r="B8" s="198"/>
      <c r="C8" s="198"/>
      <c r="D8" s="198"/>
    </row>
    <row r="9" spans="1:8" s="196" customFormat="1" ht="20.100000000000001" customHeight="1">
      <c r="A9" s="309"/>
      <c r="B9" s="197"/>
      <c r="C9" s="197"/>
      <c r="D9" s="197"/>
      <c r="G9" s="199"/>
      <c r="H9" s="199"/>
    </row>
    <row r="10" spans="1:8" s="196" customFormat="1" ht="20.100000000000001" customHeight="1">
      <c r="A10" s="309"/>
      <c r="B10" s="197"/>
      <c r="C10" s="197"/>
      <c r="D10" s="197"/>
      <c r="G10" s="199"/>
      <c r="H10" s="199"/>
    </row>
    <row r="11" spans="1:8" ht="20.100000000000001" customHeight="1">
      <c r="A11" s="309"/>
      <c r="B11" s="197"/>
      <c r="C11" s="197"/>
      <c r="D11" s="197"/>
      <c r="G11" s="199"/>
      <c r="H11" s="199"/>
    </row>
    <row r="12" spans="1:8" s="196" customFormat="1" ht="20.100000000000001" customHeight="1">
      <c r="A12" s="309"/>
      <c r="B12" s="197"/>
      <c r="C12" s="197"/>
      <c r="D12" s="197"/>
      <c r="G12" s="199"/>
      <c r="H12" s="199"/>
    </row>
    <row r="13" spans="1:8" ht="20.45" customHeight="1">
      <c r="A13" s="309"/>
      <c r="B13" s="197"/>
      <c r="C13" s="197"/>
      <c r="D13" s="197"/>
      <c r="G13" s="199"/>
      <c r="H13" s="199"/>
    </row>
    <row r="14" spans="1:8" ht="20.100000000000001" customHeight="1">
      <c r="A14" s="309"/>
      <c r="B14" s="197"/>
      <c r="C14" s="197"/>
      <c r="D14" s="197"/>
      <c r="G14" s="199"/>
      <c r="H14" s="199"/>
    </row>
    <row r="15" spans="1:8" ht="20.100000000000001" customHeight="1">
      <c r="A15" s="309"/>
      <c r="B15" s="197"/>
      <c r="C15" s="197"/>
      <c r="D15" s="197"/>
      <c r="G15" s="199"/>
      <c r="H15" s="199"/>
    </row>
    <row r="16" spans="1:8" ht="20.100000000000001" customHeight="1">
      <c r="A16" s="309"/>
      <c r="B16" s="197"/>
      <c r="C16" s="197"/>
      <c r="D16" s="197"/>
      <c r="G16" s="199"/>
      <c r="H16" s="199"/>
    </row>
    <row r="17" spans="1:10" s="196" customFormat="1" ht="20.100000000000001" customHeight="1">
      <c r="A17" s="309"/>
      <c r="B17" s="197"/>
      <c r="C17" s="197"/>
      <c r="D17" s="197"/>
      <c r="G17" s="199"/>
      <c r="H17" s="199"/>
      <c r="I17" s="200"/>
      <c r="J17" s="200"/>
    </row>
    <row r="18" spans="1:10" s="196" customFormat="1" ht="20.100000000000001" customHeight="1">
      <c r="A18" s="308"/>
      <c r="B18" s="197"/>
      <c r="C18" s="197"/>
      <c r="D18" s="197"/>
      <c r="G18" s="199"/>
      <c r="H18" s="199"/>
      <c r="I18" s="200"/>
      <c r="J18" s="200"/>
    </row>
    <row r="19" spans="1:10" s="196" customFormat="1" ht="20.100000000000001" customHeight="1">
      <c r="A19" s="308"/>
      <c r="B19" s="197"/>
      <c r="C19" s="197"/>
      <c r="D19" s="197"/>
      <c r="G19" s="199"/>
      <c r="H19" s="199"/>
      <c r="I19" s="200"/>
      <c r="J19" s="200"/>
    </row>
    <row r="20" spans="1:10" s="196" customFormat="1" ht="20.100000000000001" customHeight="1">
      <c r="A20" s="308"/>
      <c r="B20" s="197"/>
      <c r="C20" s="197"/>
      <c r="D20" s="197"/>
      <c r="G20" s="199"/>
      <c r="H20" s="199"/>
      <c r="I20" s="200"/>
      <c r="J20" s="200"/>
    </row>
    <row r="21" spans="1:10" s="196" customFormat="1" ht="20.100000000000001" customHeight="1">
      <c r="A21" s="308"/>
      <c r="B21" s="197"/>
      <c r="C21" s="197"/>
      <c r="D21" s="197"/>
      <c r="G21" s="199"/>
      <c r="H21" s="199"/>
      <c r="I21" s="200"/>
      <c r="J21" s="200"/>
    </row>
    <row r="22" spans="1:10" s="196" customFormat="1" ht="20.100000000000001" customHeight="1">
      <c r="A22" s="308"/>
      <c r="B22" s="197"/>
      <c r="C22" s="197"/>
      <c r="D22" s="197"/>
      <c r="G22" s="199"/>
      <c r="H22" s="199"/>
      <c r="I22" s="200"/>
      <c r="J22" s="200"/>
    </row>
    <row r="23" spans="1:10" s="196" customFormat="1" ht="20.100000000000001" customHeight="1">
      <c r="A23" s="308"/>
      <c r="B23" s="197"/>
      <c r="C23" s="197"/>
      <c r="D23" s="197"/>
      <c r="G23" s="199"/>
      <c r="H23" s="199"/>
      <c r="I23" s="200"/>
      <c r="J23" s="200"/>
    </row>
    <row r="24" spans="1:10" s="196" customFormat="1" ht="20.100000000000001" customHeight="1">
      <c r="A24" s="309"/>
      <c r="B24" s="197"/>
      <c r="C24" s="197"/>
      <c r="D24" s="197"/>
      <c r="G24" s="199"/>
      <c r="H24" s="199"/>
      <c r="I24" s="200"/>
      <c r="J24" s="200"/>
    </row>
    <row r="25" spans="1:10" s="196" customFormat="1" ht="20.100000000000001" customHeight="1">
      <c r="A25" s="313"/>
      <c r="B25" s="197"/>
      <c r="C25" s="197"/>
      <c r="D25" s="197"/>
      <c r="G25" s="199"/>
      <c r="H25" s="199"/>
      <c r="I25" s="200"/>
      <c r="J25" s="200"/>
    </row>
    <row r="26" spans="1:10" s="196" customFormat="1" ht="20.100000000000001" customHeight="1">
      <c r="A26" s="313"/>
      <c r="B26" s="197"/>
      <c r="C26" s="197"/>
      <c r="D26" s="197"/>
      <c r="G26" s="199"/>
      <c r="H26" s="199"/>
      <c r="I26" s="200"/>
      <c r="J26" s="200"/>
    </row>
    <row r="27" spans="1:10" s="196" customFormat="1" ht="20.100000000000001" customHeight="1">
      <c r="A27" s="313"/>
      <c r="B27" s="197"/>
      <c r="C27" s="197"/>
      <c r="D27" s="197"/>
      <c r="G27" s="199"/>
      <c r="H27" s="199"/>
      <c r="I27" s="200"/>
      <c r="J27" s="200"/>
    </row>
    <row r="28" spans="1:10" s="196" customFormat="1" ht="20.100000000000001" customHeight="1">
      <c r="A28" s="313"/>
      <c r="B28" s="197"/>
      <c r="C28" s="197"/>
      <c r="D28" s="197"/>
      <c r="G28" s="199"/>
      <c r="H28" s="199"/>
      <c r="I28" s="200"/>
      <c r="J28" s="200"/>
    </row>
    <row r="29" spans="1:10" ht="18.600000000000001" customHeight="1">
      <c r="A29" s="314"/>
      <c r="B29" s="244"/>
      <c r="C29" s="197"/>
      <c r="D29" s="197"/>
      <c r="G29" s="199"/>
      <c r="H29" s="199"/>
      <c r="I29" s="200"/>
      <c r="J29" s="200"/>
    </row>
    <row r="30" spans="1:10" ht="60.75" customHeight="1">
      <c r="A30" s="379" t="s">
        <v>1233</v>
      </c>
      <c r="B30" s="379"/>
      <c r="C30" s="379"/>
      <c r="D30" s="379"/>
    </row>
  </sheetData>
  <mergeCells count="6">
    <mergeCell ref="A30:D30"/>
    <mergeCell ref="A1:C1"/>
    <mergeCell ref="A2:D2"/>
    <mergeCell ref="A3:D3"/>
    <mergeCell ref="A5:A6"/>
    <mergeCell ref="B5:D5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orientation="portrait" errors="blank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FF00"/>
  </sheetPr>
  <dimension ref="A1:B39"/>
  <sheetViews>
    <sheetView showZeros="0" workbookViewId="0">
      <selection activeCell="D16" sqref="D16"/>
    </sheetView>
  </sheetViews>
  <sheetFormatPr defaultColWidth="10" defaultRowHeight="13.5"/>
  <cols>
    <col min="1" max="1" width="68.625" style="201" customWidth="1"/>
    <col min="2" max="2" width="20.125" style="201" customWidth="1"/>
    <col min="3" max="3" width="15.25" style="201" customWidth="1"/>
    <col min="4" max="4" width="14" style="201" customWidth="1"/>
    <col min="5" max="5" width="15.5" style="201" customWidth="1"/>
    <col min="6" max="7" width="12.75" style="201" customWidth="1"/>
    <col min="8" max="16384" width="10" style="201"/>
  </cols>
  <sheetData>
    <row r="1" spans="1:2" ht="18">
      <c r="A1" s="362" t="s">
        <v>1115</v>
      </c>
      <c r="B1" s="362"/>
    </row>
    <row r="2" spans="1:2" ht="24">
      <c r="A2" s="377" t="s">
        <v>2251</v>
      </c>
      <c r="B2" s="377"/>
    </row>
    <row r="3" spans="1:2">
      <c r="A3" s="380" t="s">
        <v>1051</v>
      </c>
      <c r="B3" s="380"/>
    </row>
    <row r="4" spans="1:2">
      <c r="A4" s="191"/>
      <c r="B4" s="192" t="s">
        <v>1041</v>
      </c>
    </row>
    <row r="5" spans="1:2" ht="24" customHeight="1">
      <c r="A5" s="292" t="s">
        <v>1042</v>
      </c>
      <c r="B5" s="202" t="s">
        <v>722</v>
      </c>
    </row>
    <row r="6" spans="1:2" ht="24" customHeight="1">
      <c r="A6" s="203" t="s">
        <v>1234</v>
      </c>
      <c r="B6" s="204">
        <f>B7+B15</f>
        <v>0</v>
      </c>
    </row>
    <row r="7" spans="1:2" ht="24" customHeight="1">
      <c r="A7" s="245" t="s">
        <v>1052</v>
      </c>
      <c r="B7" s="204">
        <f>SUM(B8:B14)</f>
        <v>0</v>
      </c>
    </row>
    <row r="8" spans="1:2" ht="24" customHeight="1">
      <c r="A8" s="246" t="s">
        <v>1150</v>
      </c>
      <c r="B8" s="237"/>
    </row>
    <row r="9" spans="1:2" ht="24" customHeight="1">
      <c r="A9" s="246" t="s">
        <v>1151</v>
      </c>
      <c r="B9" s="237"/>
    </row>
    <row r="10" spans="1:2" ht="24" customHeight="1">
      <c r="A10" s="246" t="s">
        <v>1152</v>
      </c>
      <c r="B10" s="237"/>
    </row>
    <row r="11" spans="1:2" ht="24" customHeight="1">
      <c r="A11" s="246" t="s">
        <v>1153</v>
      </c>
      <c r="B11" s="237"/>
    </row>
    <row r="12" spans="1:2" ht="24" customHeight="1">
      <c r="A12" s="246" t="s">
        <v>1154</v>
      </c>
      <c r="B12" s="237"/>
    </row>
    <row r="13" spans="1:2" ht="24" customHeight="1">
      <c r="A13" s="246"/>
      <c r="B13" s="237"/>
    </row>
    <row r="14" spans="1:2" ht="24" customHeight="1">
      <c r="A14" s="246"/>
      <c r="B14" s="237"/>
    </row>
    <row r="15" spans="1:2" ht="24" customHeight="1">
      <c r="A15" s="245" t="s">
        <v>1053</v>
      </c>
      <c r="B15" s="204">
        <f>SUM(B16:B28)</f>
        <v>0</v>
      </c>
    </row>
    <row r="16" spans="1:2" ht="21.6" customHeight="1">
      <c r="A16" s="246" t="s">
        <v>1155</v>
      </c>
      <c r="B16" s="237"/>
    </row>
    <row r="17" spans="1:2" ht="21.6" customHeight="1">
      <c r="A17" s="246" t="s">
        <v>1156</v>
      </c>
      <c r="B17" s="237"/>
    </row>
    <row r="18" spans="1:2" ht="21" customHeight="1">
      <c r="A18" s="246" t="s">
        <v>1157</v>
      </c>
      <c r="B18" s="237"/>
    </row>
    <row r="19" spans="1:2" ht="21.6" customHeight="1">
      <c r="A19" s="246" t="s">
        <v>1158</v>
      </c>
      <c r="B19" s="237"/>
    </row>
    <row r="20" spans="1:2" ht="21.6" customHeight="1">
      <c r="A20" s="246" t="s">
        <v>1159</v>
      </c>
      <c r="B20" s="237"/>
    </row>
    <row r="21" spans="1:2" ht="21.6" customHeight="1">
      <c r="A21" s="246" t="s">
        <v>1160</v>
      </c>
      <c r="B21" s="237"/>
    </row>
    <row r="22" spans="1:2" ht="21.6" customHeight="1">
      <c r="A22" s="246" t="s">
        <v>1161</v>
      </c>
      <c r="B22" s="237"/>
    </row>
    <row r="23" spans="1:2" ht="21.6" customHeight="1">
      <c r="A23" s="246" t="s">
        <v>1162</v>
      </c>
      <c r="B23" s="237"/>
    </row>
    <row r="24" spans="1:2" ht="21.6" customHeight="1">
      <c r="A24" s="246" t="s">
        <v>1163</v>
      </c>
      <c r="B24" s="237"/>
    </row>
    <row r="25" spans="1:2" ht="21.6" customHeight="1">
      <c r="A25" s="246"/>
      <c r="B25" s="237"/>
    </row>
    <row r="26" spans="1:2" ht="21.6" customHeight="1">
      <c r="A26" s="246"/>
      <c r="B26" s="237"/>
    </row>
    <row r="27" spans="1:2" ht="21.6" customHeight="1">
      <c r="A27" s="246"/>
      <c r="B27" s="237"/>
    </row>
    <row r="28" spans="1:2" ht="21.6" customHeight="1">
      <c r="A28" s="246"/>
      <c r="B28" s="237"/>
    </row>
    <row r="29" spans="1:2" ht="64.5" customHeight="1">
      <c r="A29" s="385" t="s">
        <v>1235</v>
      </c>
      <c r="B29" s="385"/>
    </row>
    <row r="30" spans="1:2" ht="21.6" customHeight="1"/>
    <row r="31" spans="1:2" ht="21.6" customHeight="1"/>
    <row r="32" spans="1:2" ht="21.6" customHeight="1"/>
    <row r="33" ht="21.6" customHeight="1"/>
    <row r="34" ht="21.6" customHeight="1"/>
    <row r="35" ht="21.6" customHeight="1"/>
    <row r="36" ht="21.6" customHeight="1"/>
    <row r="37" ht="21.6" customHeight="1"/>
    <row r="38" ht="21.6" customHeight="1"/>
    <row r="39" ht="21.6" customHeight="1"/>
  </sheetData>
  <mergeCells count="4">
    <mergeCell ref="A1:B1"/>
    <mergeCell ref="A2:B2"/>
    <mergeCell ref="A3:B3"/>
    <mergeCell ref="A29:B29"/>
  </mergeCells>
  <phoneticPr fontId="1" type="noConversion"/>
  <printOptions horizontalCentered="1"/>
  <pageMargins left="0.23622047244094491" right="0.23622047244094491" top="0.31496062992125984" bottom="0.47" header="0.31496062992125984" footer="0.25"/>
  <pageSetup paperSize="9" orientation="portrait" errors="blank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>
    <tabColor rgb="FF00FF00"/>
  </sheetPr>
  <dimension ref="A1:G62"/>
  <sheetViews>
    <sheetView showZeros="0" zoomScaleSheetLayoutView="130" workbookViewId="0">
      <selection activeCell="G20" sqref="G20"/>
    </sheetView>
  </sheetViews>
  <sheetFormatPr defaultRowHeight="14.25"/>
  <cols>
    <col min="1" max="1" width="35.75" style="31" customWidth="1"/>
    <col min="2" max="2" width="11.125" style="32" customWidth="1"/>
    <col min="3" max="3" width="8.5" style="32" customWidth="1"/>
    <col min="4" max="4" width="31.125" style="33" customWidth="1"/>
    <col min="5" max="5" width="11.5" style="33" customWidth="1"/>
    <col min="6" max="6" width="8.25" style="32" customWidth="1"/>
    <col min="7" max="7" width="36.75" style="34" customWidth="1"/>
    <col min="8" max="16384" width="9" style="34"/>
  </cols>
  <sheetData>
    <row r="1" spans="1:6" ht="18" customHeight="1">
      <c r="A1" s="362" t="s">
        <v>2310</v>
      </c>
      <c r="B1" s="362"/>
      <c r="C1" s="362"/>
      <c r="D1" s="362"/>
      <c r="E1" s="362"/>
      <c r="F1" s="362"/>
    </row>
    <row r="2" spans="1:6" ht="33" customHeight="1">
      <c r="A2" s="377" t="s">
        <v>2252</v>
      </c>
      <c r="B2" s="377"/>
      <c r="C2" s="377"/>
      <c r="D2" s="377"/>
      <c r="E2" s="377"/>
      <c r="F2" s="377"/>
    </row>
    <row r="3" spans="1:6" ht="20.25" customHeight="1">
      <c r="A3" s="376" t="s">
        <v>732</v>
      </c>
      <c r="B3" s="376"/>
      <c r="C3" s="376"/>
      <c r="D3" s="376"/>
      <c r="E3" s="105"/>
      <c r="F3" s="40" t="s">
        <v>712</v>
      </c>
    </row>
    <row r="4" spans="1:6" ht="24" customHeight="1">
      <c r="A4" s="23" t="s">
        <v>718</v>
      </c>
      <c r="B4" s="35" t="s">
        <v>720</v>
      </c>
      <c r="C4" s="2" t="s">
        <v>697</v>
      </c>
      <c r="D4" s="23" t="s">
        <v>721</v>
      </c>
      <c r="E4" s="35" t="s">
        <v>720</v>
      </c>
      <c r="F4" s="2" t="s">
        <v>697</v>
      </c>
    </row>
    <row r="5" spans="1:6" ht="20.100000000000001" customHeight="1">
      <c r="A5" s="23" t="s">
        <v>719</v>
      </c>
      <c r="B5" s="58">
        <v>59</v>
      </c>
      <c r="C5" s="321"/>
      <c r="D5" s="23" t="s">
        <v>719</v>
      </c>
      <c r="E5" s="58">
        <f>B5</f>
        <v>59</v>
      </c>
      <c r="F5" s="321"/>
    </row>
    <row r="6" spans="1:6" ht="20.100000000000001" customHeight="1">
      <c r="A6" s="36" t="s">
        <v>660</v>
      </c>
      <c r="B6" s="58">
        <v>59</v>
      </c>
      <c r="C6" s="321"/>
      <c r="D6" s="36" t="s">
        <v>661</v>
      </c>
      <c r="E6" s="58">
        <v>59</v>
      </c>
      <c r="F6" s="321"/>
    </row>
    <row r="7" spans="1:6" ht="20.100000000000001" customHeight="1">
      <c r="A7" s="150" t="s">
        <v>911</v>
      </c>
      <c r="B7" s="221"/>
      <c r="C7" s="93"/>
      <c r="D7" s="46" t="s">
        <v>782</v>
      </c>
      <c r="E7" s="46"/>
      <c r="F7" s="51"/>
    </row>
    <row r="8" spans="1:6" ht="20.100000000000001" customHeight="1">
      <c r="A8" s="46" t="s">
        <v>912</v>
      </c>
      <c r="B8" s="221"/>
      <c r="C8" s="50"/>
      <c r="D8" s="46" t="s">
        <v>805</v>
      </c>
      <c r="E8" s="46"/>
      <c r="F8" s="51"/>
    </row>
    <row r="9" spans="1:6" ht="20.100000000000001" customHeight="1">
      <c r="A9" s="46" t="s">
        <v>913</v>
      </c>
      <c r="B9" s="221"/>
      <c r="C9" s="93"/>
      <c r="D9" s="46" t="s">
        <v>806</v>
      </c>
      <c r="E9" s="320"/>
      <c r="F9" s="51"/>
    </row>
    <row r="10" spans="1:6" ht="20.100000000000001" customHeight="1">
      <c r="A10" s="46" t="s">
        <v>1086</v>
      </c>
      <c r="B10" s="221"/>
      <c r="C10" s="50"/>
      <c r="D10" s="46" t="s">
        <v>807</v>
      </c>
      <c r="E10" s="46"/>
      <c r="F10" s="51"/>
    </row>
    <row r="11" spans="1:6" ht="20.100000000000001" customHeight="1">
      <c r="A11" s="46" t="s">
        <v>1087</v>
      </c>
      <c r="B11" s="221"/>
      <c r="C11" s="50"/>
      <c r="D11" s="46" t="s">
        <v>808</v>
      </c>
      <c r="E11" s="46"/>
      <c r="F11" s="51"/>
    </row>
    <row r="12" spans="1:6" ht="20.100000000000001" customHeight="1">
      <c r="A12" s="46" t="s">
        <v>1088</v>
      </c>
      <c r="B12" s="221"/>
      <c r="C12" s="50"/>
      <c r="D12" s="46" t="s">
        <v>914</v>
      </c>
      <c r="E12" s="320">
        <v>59</v>
      </c>
      <c r="F12" s="46"/>
    </row>
    <row r="13" spans="1:6" ht="20.100000000000001" customHeight="1">
      <c r="A13" s="46" t="s">
        <v>1089</v>
      </c>
      <c r="B13" s="221"/>
      <c r="C13" s="50"/>
      <c r="D13" s="46" t="s">
        <v>915</v>
      </c>
      <c r="E13" s="320"/>
      <c r="F13" s="93"/>
    </row>
    <row r="14" spans="1:6" ht="20.100000000000001" customHeight="1">
      <c r="A14" s="46" t="s">
        <v>1090</v>
      </c>
      <c r="B14" s="221"/>
      <c r="C14" s="50"/>
      <c r="D14" s="46" t="s">
        <v>916</v>
      </c>
      <c r="E14" s="46"/>
      <c r="F14" s="46"/>
    </row>
    <row r="15" spans="1:6" ht="20.100000000000001" customHeight="1">
      <c r="A15" s="46" t="s">
        <v>1091</v>
      </c>
      <c r="B15" s="221">
        <v>59</v>
      </c>
      <c r="C15" s="50"/>
      <c r="D15" s="46" t="s">
        <v>1237</v>
      </c>
      <c r="E15" s="46"/>
      <c r="F15" s="46"/>
    </row>
    <row r="16" spans="1:6" ht="20.100000000000001" customHeight="1">
      <c r="A16" s="46" t="s">
        <v>1092</v>
      </c>
      <c r="B16" s="221"/>
      <c r="C16" s="50"/>
      <c r="D16" s="46"/>
      <c r="E16" s="46"/>
      <c r="F16" s="46"/>
    </row>
    <row r="17" spans="1:7" ht="20.100000000000001" customHeight="1">
      <c r="A17" s="106" t="s">
        <v>1093</v>
      </c>
      <c r="B17" s="221"/>
      <c r="C17" s="50"/>
      <c r="D17" s="46"/>
      <c r="E17" s="46"/>
      <c r="F17" s="46"/>
    </row>
    <row r="18" spans="1:7" ht="20.100000000000001" customHeight="1">
      <c r="A18" s="106" t="s">
        <v>1094</v>
      </c>
      <c r="B18" s="221"/>
      <c r="C18" s="50"/>
      <c r="D18" s="46"/>
      <c r="E18" s="46"/>
      <c r="F18" s="46"/>
    </row>
    <row r="19" spans="1:7" ht="20.100000000000001" customHeight="1">
      <c r="A19" s="106" t="s">
        <v>1236</v>
      </c>
      <c r="B19" s="221"/>
      <c r="C19" s="50"/>
      <c r="D19" s="46"/>
      <c r="E19" s="46"/>
      <c r="F19" s="46"/>
    </row>
    <row r="20" spans="1:7" ht="20.100000000000001" customHeight="1">
      <c r="A20" s="106"/>
      <c r="B20" s="221"/>
      <c r="C20" s="50"/>
      <c r="D20" s="46"/>
      <c r="E20" s="46"/>
      <c r="F20" s="46"/>
    </row>
    <row r="21" spans="1:7" ht="20.100000000000001" customHeight="1">
      <c r="A21" s="106"/>
      <c r="B21" s="46"/>
      <c r="C21" s="50"/>
      <c r="D21" s="46"/>
      <c r="E21" s="46"/>
      <c r="F21" s="46"/>
    </row>
    <row r="22" spans="1:7" ht="20.100000000000001" customHeight="1">
      <c r="A22" s="46"/>
      <c r="B22" s="46"/>
      <c r="C22" s="50"/>
      <c r="D22" s="44"/>
      <c r="E22" s="44"/>
      <c r="F22" s="39"/>
    </row>
    <row r="23" spans="1:7" ht="20.100000000000001" customHeight="1">
      <c r="A23" s="106"/>
      <c r="B23" s="38"/>
      <c r="C23" s="50"/>
      <c r="D23" s="44"/>
      <c r="E23" s="44"/>
      <c r="F23" s="39"/>
    </row>
    <row r="24" spans="1:7" ht="20.100000000000001" customHeight="1">
      <c r="A24" s="36" t="s">
        <v>698</v>
      </c>
      <c r="B24" s="58"/>
      <c r="C24" s="50" t="s">
        <v>861</v>
      </c>
      <c r="D24" s="36" t="s">
        <v>699</v>
      </c>
      <c r="E24" s="58"/>
      <c r="F24" s="50" t="s">
        <v>861</v>
      </c>
    </row>
    <row r="25" spans="1:7" ht="20.100000000000001" customHeight="1">
      <c r="A25" s="106" t="s">
        <v>1219</v>
      </c>
      <c r="B25" s="57"/>
      <c r="C25" s="37"/>
      <c r="D25" s="43" t="s">
        <v>1222</v>
      </c>
      <c r="E25" s="57"/>
      <c r="F25" s="39"/>
      <c r="G25" s="296"/>
    </row>
    <row r="26" spans="1:7" ht="20.100000000000001" customHeight="1">
      <c r="A26" s="106" t="s">
        <v>1221</v>
      </c>
      <c r="B26" s="57"/>
      <c r="C26" s="37"/>
      <c r="D26" s="106" t="s">
        <v>791</v>
      </c>
      <c r="E26" s="234"/>
      <c r="F26" s="39"/>
    </row>
    <row r="27" spans="1:7" ht="20.100000000000001" customHeight="1">
      <c r="A27" s="73" t="s">
        <v>792</v>
      </c>
      <c r="B27" s="57"/>
      <c r="D27" s="73" t="s">
        <v>864</v>
      </c>
      <c r="E27" s="144"/>
      <c r="F27" s="39"/>
    </row>
    <row r="28" spans="1:7" ht="20.25" customHeight="1">
      <c r="A28" s="73" t="s">
        <v>785</v>
      </c>
      <c r="B28" s="57"/>
      <c r="C28" s="47"/>
      <c r="D28" s="73" t="s">
        <v>996</v>
      </c>
      <c r="E28" s="144"/>
      <c r="F28" s="39"/>
    </row>
    <row r="29" spans="1:7" ht="20.100000000000001" customHeight="1">
      <c r="A29" s="73" t="s">
        <v>786</v>
      </c>
      <c r="B29" s="57"/>
      <c r="C29" s="47"/>
      <c r="D29" s="73" t="s">
        <v>1111</v>
      </c>
      <c r="E29" s="144"/>
      <c r="F29" s="39"/>
    </row>
    <row r="30" spans="1:7" ht="28.15" customHeight="1">
      <c r="A30" s="106" t="s">
        <v>793</v>
      </c>
      <c r="B30" s="57"/>
      <c r="C30" s="47"/>
      <c r="D30" s="112" t="s">
        <v>1112</v>
      </c>
      <c r="E30" s="144"/>
      <c r="F30" s="39"/>
    </row>
    <row r="31" spans="1:7" ht="28.15" customHeight="1">
      <c r="A31" s="106"/>
      <c r="B31" s="57"/>
      <c r="C31" s="47"/>
      <c r="D31" s="112" t="s">
        <v>1113</v>
      </c>
      <c r="E31" s="144"/>
      <c r="F31" s="39"/>
    </row>
    <row r="32" spans="1:7" ht="20.100000000000001" customHeight="1">
      <c r="A32" s="37"/>
      <c r="B32" s="37"/>
      <c r="C32" s="37"/>
      <c r="D32" s="106" t="s">
        <v>810</v>
      </c>
      <c r="E32" s="57">
        <f>E24-E25-E26-E27-E29</f>
        <v>0</v>
      </c>
      <c r="F32" s="39"/>
    </row>
    <row r="33" spans="1:6" ht="7.9" customHeight="1">
      <c r="A33" s="34"/>
      <c r="B33" s="34"/>
      <c r="C33" s="34"/>
    </row>
    <row r="34" spans="1:6" ht="48.6" customHeight="1">
      <c r="A34" s="386" t="s">
        <v>1071</v>
      </c>
      <c r="B34" s="386"/>
      <c r="C34" s="386"/>
      <c r="D34" s="386"/>
      <c r="E34" s="386"/>
      <c r="F34" s="386"/>
    </row>
    <row r="35" spans="1:6" ht="20.100000000000001" customHeight="1">
      <c r="C35" s="34"/>
    </row>
    <row r="36" spans="1:6" ht="20.100000000000001" customHeight="1">
      <c r="C36" s="34"/>
    </row>
    <row r="37" spans="1:6" ht="20.100000000000001" customHeight="1"/>
    <row r="38" spans="1:6" ht="20.100000000000001" customHeight="1"/>
    <row r="39" spans="1:6" ht="20.100000000000001" customHeight="1"/>
    <row r="40" spans="1:6" ht="20.100000000000001" customHeight="1"/>
    <row r="41" spans="1:6" ht="20.100000000000001" customHeight="1"/>
    <row r="42" spans="1:6" ht="20.100000000000001" customHeight="1"/>
    <row r="43" spans="1:6" ht="20.100000000000001" customHeight="1"/>
    <row r="44" spans="1:6" ht="20.100000000000001" customHeight="1"/>
    <row r="45" spans="1:6" ht="20.100000000000001" customHeight="1"/>
    <row r="46" spans="1:6" ht="20.100000000000001" customHeight="1"/>
    <row r="47" spans="1:6" ht="20.100000000000001" customHeight="1"/>
    <row r="48" spans="1:6" ht="20.100000000000001" customHeight="1"/>
    <row r="49" spans="2:6" ht="20.100000000000001" customHeight="1"/>
    <row r="50" spans="2:6" ht="20.100000000000001" customHeight="1"/>
    <row r="51" spans="2:6" ht="20.100000000000001" customHeight="1"/>
    <row r="52" spans="2:6" ht="20.100000000000001" customHeight="1"/>
    <row r="53" spans="2:6" ht="20.100000000000001" customHeight="1"/>
    <row r="54" spans="2:6" ht="20.100000000000001" customHeight="1"/>
    <row r="55" spans="2:6" ht="20.100000000000001" customHeight="1"/>
    <row r="56" spans="2:6" s="31" customFormat="1" ht="20.100000000000001" customHeight="1">
      <c r="B56" s="32"/>
      <c r="C56" s="32"/>
      <c r="D56" s="33"/>
      <c r="E56" s="33"/>
      <c r="F56" s="32"/>
    </row>
    <row r="57" spans="2:6" s="31" customFormat="1" ht="20.100000000000001" customHeight="1">
      <c r="B57" s="32"/>
      <c r="C57" s="32"/>
      <c r="D57" s="33"/>
      <c r="E57" s="33"/>
      <c r="F57" s="32"/>
    </row>
    <row r="58" spans="2:6" s="31" customFormat="1" ht="20.100000000000001" customHeight="1">
      <c r="B58" s="32"/>
      <c r="C58" s="32"/>
      <c r="D58" s="33"/>
      <c r="E58" s="33"/>
      <c r="F58" s="32"/>
    </row>
    <row r="59" spans="2:6" s="31" customFormat="1" ht="20.100000000000001" customHeight="1">
      <c r="B59" s="32"/>
      <c r="C59" s="32"/>
      <c r="D59" s="33"/>
      <c r="E59" s="33"/>
      <c r="F59" s="32"/>
    </row>
    <row r="60" spans="2:6" s="31" customFormat="1" ht="20.100000000000001" customHeight="1">
      <c r="B60" s="32"/>
      <c r="C60" s="32"/>
      <c r="D60" s="33"/>
      <c r="E60" s="33"/>
      <c r="F60" s="32"/>
    </row>
    <row r="61" spans="2:6" s="31" customFormat="1" ht="20.100000000000001" customHeight="1">
      <c r="B61" s="32"/>
      <c r="C61" s="32"/>
      <c r="D61" s="33"/>
      <c r="E61" s="33"/>
      <c r="F61" s="32"/>
    </row>
    <row r="62" spans="2:6" s="31" customFormat="1" ht="20.100000000000001" customHeight="1">
      <c r="B62" s="32"/>
      <c r="C62" s="32"/>
      <c r="D62" s="33"/>
      <c r="E62" s="33"/>
      <c r="F62" s="32"/>
    </row>
  </sheetData>
  <mergeCells count="5">
    <mergeCell ref="A2:F2"/>
    <mergeCell ref="A3:D3"/>
    <mergeCell ref="A34:F34"/>
    <mergeCell ref="A1:D1"/>
    <mergeCell ref="E1:F1"/>
  </mergeCells>
  <phoneticPr fontId="3" type="noConversion"/>
  <printOptions horizontalCentered="1"/>
  <pageMargins left="0.23622047244094491" right="0.23622047244094491" top="0.31496062992125984" bottom="0.31496062992125984" header="0.31496062992125984" footer="0.31496062992125984"/>
  <pageSetup paperSize="9" scale="95" orientation="portrait" errors="blank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33</vt:i4>
      </vt:variant>
    </vt:vector>
  </HeadingPairs>
  <TitlesOfParts>
    <vt:vector size="62" baseType="lpstr">
      <vt:lpstr>01-2018年南岸区迎龙镇财政收支情况表</vt:lpstr>
      <vt:lpstr>02-2018南岸区迎龙镇人民政府收入</vt:lpstr>
      <vt:lpstr>03-2018南岸区迎龙镇人民政府支出</vt:lpstr>
      <vt:lpstr>04-2018公共平衡 </vt:lpstr>
      <vt:lpstr>05-2018公共本级支出功能 </vt:lpstr>
      <vt:lpstr>06-2018公共线下 </vt:lpstr>
      <vt:lpstr>07-2018转移支付分地区</vt:lpstr>
      <vt:lpstr>08-2018转移支付分项目 </vt:lpstr>
      <vt:lpstr>09-2018基金平衡</vt:lpstr>
      <vt:lpstr>10-2018基金支出</vt:lpstr>
      <vt:lpstr>11-2018基金转移支付</vt:lpstr>
      <vt:lpstr>12-2018国资 </vt:lpstr>
      <vt:lpstr>13-2018社保执行</vt:lpstr>
      <vt:lpstr>14-2018限额、余额</vt:lpstr>
      <vt:lpstr>15-2018债券额度</vt:lpstr>
      <vt:lpstr>16-2019年镇级财政收支预算情况表</vt:lpstr>
      <vt:lpstr>17-2019公共平衡 </vt:lpstr>
      <vt:lpstr>18-2019公共本级支出功能 </vt:lpstr>
      <vt:lpstr>19-2019公共基本和项目 </vt:lpstr>
      <vt:lpstr>20-2019公共本级基本支出经济 </vt:lpstr>
      <vt:lpstr>21-2019公共线下</vt:lpstr>
      <vt:lpstr>22-2019转移支付分地区</vt:lpstr>
      <vt:lpstr>23-2019转移支付分项目</vt:lpstr>
      <vt:lpstr>24-2019基金平衡</vt:lpstr>
      <vt:lpstr>25-2019基金支出</vt:lpstr>
      <vt:lpstr>26-2019基金转移支付</vt:lpstr>
      <vt:lpstr>27-2019国资</vt:lpstr>
      <vt:lpstr>28-2019社保</vt:lpstr>
      <vt:lpstr>29-三公经费</vt:lpstr>
      <vt:lpstr>'01-2018年南岸区迎龙镇财政收支情况表'!Print_Area</vt:lpstr>
      <vt:lpstr>'02-2018南岸区迎龙镇人民政府收入'!Print_Area</vt:lpstr>
      <vt:lpstr>'03-2018南岸区迎龙镇人民政府支出'!Print_Area</vt:lpstr>
      <vt:lpstr>'04-2018公共平衡 '!Print_Area</vt:lpstr>
      <vt:lpstr>'05-2018公共本级支出功能 '!Print_Area</vt:lpstr>
      <vt:lpstr>'06-2018公共线下 '!Print_Area</vt:lpstr>
      <vt:lpstr>'07-2018转移支付分地区'!Print_Area</vt:lpstr>
      <vt:lpstr>'08-2018转移支付分项目 '!Print_Area</vt:lpstr>
      <vt:lpstr>'09-2018基金平衡'!Print_Area</vt:lpstr>
      <vt:lpstr>'10-2018基金支出'!Print_Area</vt:lpstr>
      <vt:lpstr>'12-2018国资 '!Print_Area</vt:lpstr>
      <vt:lpstr>'13-2018社保执行'!Print_Area</vt:lpstr>
      <vt:lpstr>'14-2018限额、余额'!Print_Area</vt:lpstr>
      <vt:lpstr>'15-2018债券额度'!Print_Area</vt:lpstr>
      <vt:lpstr>'18-2019公共本级支出功能 '!Print_Area</vt:lpstr>
      <vt:lpstr>'19-2019公共基本和项目 '!Print_Area</vt:lpstr>
      <vt:lpstr>'20-2019公共本级基本支出经济 '!Print_Area</vt:lpstr>
      <vt:lpstr>'21-2019公共线下'!Print_Area</vt:lpstr>
      <vt:lpstr>'22-2019转移支付分地区'!Print_Area</vt:lpstr>
      <vt:lpstr>'23-2019转移支付分项目'!Print_Area</vt:lpstr>
      <vt:lpstr>'25-2019基金支出'!Print_Area</vt:lpstr>
      <vt:lpstr>'05-2018公共本级支出功能 '!Print_Titles</vt:lpstr>
      <vt:lpstr>'06-2018公共线下 '!Print_Titles</vt:lpstr>
      <vt:lpstr>'07-2018转移支付分地区'!Print_Titles</vt:lpstr>
      <vt:lpstr>'08-2018转移支付分项目 '!Print_Titles</vt:lpstr>
      <vt:lpstr>'09-2018基金平衡'!Print_Titles</vt:lpstr>
      <vt:lpstr>'10-2018基金支出'!Print_Titles</vt:lpstr>
      <vt:lpstr>'18-2019公共本级支出功能 '!Print_Titles</vt:lpstr>
      <vt:lpstr>'20-2019公共本级基本支出经济 '!Print_Titles</vt:lpstr>
      <vt:lpstr>'21-2019公共线下'!Print_Titles</vt:lpstr>
      <vt:lpstr>'22-2019转移支付分地区'!Print_Titles</vt:lpstr>
      <vt:lpstr>'23-2019转移支付分项目'!Print_Titles</vt:lpstr>
      <vt:lpstr>'25-2019基金支出'!Print_Titles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2019-02-20T07:18:12Z</dcterms:modified>
</cp:coreProperties>
</file>