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916" firstSheet="1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一般公共预算支出'!$A$1:$E$28</definedName>
    <definedName name="_xlnm.Print_Area" localSheetId="3">'3 一般公共预算财政基本支出'!$A$1:$E$58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<sst xmlns="http://schemas.openxmlformats.org/spreadsheetml/2006/main" count="1438" uniqueCount="582">
  <si>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</si>
  <si>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</si>
  <si>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</si>
  <si>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</si>
  <si>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</si>
  <si>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</si>
  <si>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</si>
  <si>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</si>
  <si>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</si>
  <si>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</si>
  <si>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</si>
  <si>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</si>
  <si>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</si>
  <si>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</si>
  <si>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</si>
  <si>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</si>
  <si>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</si>
  <si>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</si>
  <si>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</si>
  <si>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</si>
  <si>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</si>
  <si>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</si>
  <si>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</si>
  <si>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</si>
  <si>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</si>
  <si>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</si>
  <si>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</si>
  <si>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</si>
  <si>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</si>
  <si>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</si>
  <si>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</si>
  <si>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</si>
  <si>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</si>
  <si>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</si>
  <si>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</si>
  <si>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</si>
  <si>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</si>
  <si>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</si>
  <si>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</si>
  <si>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</si>
  <si>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</si>
  <si>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</si>
  <si>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</si>
  <si>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</si>
  <si>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</si>
  <si>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</si>
  <si>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</si>
  <si>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</si>
  <si>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</si>
  <si>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</si>
  <si>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</si>
  <si>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</si>
  <si>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</si>
  <si>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</si>
  <si>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</si>
  <si>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</si>
  <si>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</si>
  <si>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</si>
  <si>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</si>
  <si>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</si>
  <si>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</si>
  <si>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</si>
  <si>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</si>
  <si>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</si>
  <si>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</si>
  <si>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</si>
  <si>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</si>
  <si>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</si>
  <si>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</si>
  <si>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</si>
  <si>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</si>
  <si>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</si>
  <si>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</si>
  <si>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</si>
  <si>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</si>
  <si>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</si>
  <si>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</si>
  <si>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</si>
  <si>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</si>
  <si>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</si>
  <si>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</si>
  <si>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</si>
  <si>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</si>
  <si>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</si>
  <si>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</si>
  <si>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</si>
  <si>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</si>
  <si>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</si>
  <si>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</si>
  <si>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</si>
  <si>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</si>
  <si>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</si>
  <si>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</si>
  <si>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</si>
  <si>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</si>
  <si>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</si>
  <si>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</si>
  <si>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</si>
  <si>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</si>
  <si>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</si>
  <si>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</si>
  <si>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</si>
  <si>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</si>
  <si>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</si>
  <si>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</si>
  <si>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</si>
  <si>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</si>
  <si>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</si>
  <si>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</si>
  <si>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</si>
  <si>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</si>
  <si>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</si>
  <si>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</si>
  <si>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</si>
  <si>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</si>
  <si>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</si>
  <si>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</si>
  <si>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</si>
  <si>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</si>
  <si>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</si>
  <si>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</si>
  <si>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</si>
  <si>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</si>
  <si>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</si>
  <si>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</si>
  <si>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</si>
  <si>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</si>
  <si>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</si>
  <si>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</si>
  <si>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</si>
  <si>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</si>
  <si>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</si>
  <si>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</si>
  <si>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</si>
  <si>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</si>
  <si>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</si>
  <si>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</si>
  <si>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</si>
  <si>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</si>
  <si>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</si>
  <si>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</si>
  <si>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</si>
  <si>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</si>
  <si>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</si>
  <si>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</si>
  <si>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</si>
  <si>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</si>
  <si>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</si>
  <si>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</si>
  <si>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</si>
  <si>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</si>
  <si>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</si>
  <si>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</si>
  <si>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</si>
  <si>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</si>
  <si>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</si>
  <si>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</si>
  <si>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</si>
  <si>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</si>
  <si>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</si>
  <si>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</si>
  <si>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</si>
  <si>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</si>
  <si>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</si>
  <si>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</si>
  <si>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</si>
  <si>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</si>
  <si>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</si>
  <si>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</si>
  <si>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</si>
  <si>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</si>
  <si>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</si>
  <si>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</si>
  <si>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</si>
  <si>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</si>
  <si>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</si>
  <si>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</si>
  <si>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</si>
  <si>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</si>
  <si>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</si>
  <si>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</si>
  <si>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</si>
  <si>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</si>
  <si>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</si>
  <si>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</si>
  <si>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</si>
  <si>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</si>
  <si>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</si>
  <si>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</si>
  <si>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</si>
  <si>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</si>
  <si>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</si>
  <si>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</si>
  <si>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</si>
  <si>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</si>
  <si>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</si>
  <si>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</si>
  <si>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</si>
  <si>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</si>
  <si>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</si>
  <si>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</si>
  <si>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</si>
  <si>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</si>
  <si>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</si>
  <si>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</si>
  <si>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</si>
  <si>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</si>
  <si>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</si>
  <si>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</si>
  <si>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</si>
  <si>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</si>
  <si>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</si>
  <si>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</si>
  <si>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</si>
  <si>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</si>
  <si>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</si>
  <si>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</si>
  <si>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</si>
  <si>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</si>
  <si>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</si>
  <si>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</si>
  <si>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</si>
  <si>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</si>
  <si>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</si>
  <si>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</si>
  <si>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</si>
  <si>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</si>
  <si>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</si>
  <si>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</si>
  <si>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</si>
  <si>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</si>
  <si>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</si>
  <si>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</si>
  <si>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</si>
  <si>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</si>
  <si>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</si>
  <si>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</si>
  <si>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</si>
  <si>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</si>
  <si>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</si>
  <si>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</si>
  <si>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</si>
  <si>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</si>
  <si>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</si>
  <si>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</si>
  <si>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</si>
  <si>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</si>
  <si>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</si>
  <si>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</si>
  <si>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</si>
  <si>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</si>
  <si>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</si>
  <si>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</si>
  <si>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</si>
  <si>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</si>
  <si>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</si>
  <si>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</si>
  <si>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</si>
  <si>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</si>
  <si>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</si>
  <si>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</si>
  <si>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</si>
  <si>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</si>
  <si>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</si>
  <si>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</si>
  <si>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</si>
  <si>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</si>
  <si>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</si>
  <si>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</si>
  <si>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</si>
  <si>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</si>
  <si>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</si>
  <si>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</si>
  <si>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</si>
  <si>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</si>
  <si>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</si>
  <si>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</si>
  <si>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</si>
  <si>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</si>
  <si>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</si>
  <si>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</si>
  <si>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</si>
  <si>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</si>
  <si>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</si>
  <si>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</si>
  <si>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</si>
  <si>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</si>
  <si>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</si>
  <si>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</si>
  <si>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</si>
  <si>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</si>
  <si>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</si>
  <si>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</si>
  <si>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</si>
  <si>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</si>
  <si>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</si>
  <si>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</si>
  <si>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</si>
  <si>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</si>
  <si>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</si>
  <si>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</si>
  <si>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</si>
  <si>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</si>
  <si>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</si>
  <si>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</si>
  <si>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</si>
  <si>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</si>
  <si>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</si>
  <si>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</si>
  <si>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</si>
  <si>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</si>
  <si>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</si>
  <si>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重庆市南岸区香溪小学校财政拨款收支总表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</si>
  <si>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</si>
  <si>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</si>
  <si>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</si>
  <si>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</si>
  <si>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</si>
  <si>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</si>
  <si>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</si>
  <si>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</si>
  <si>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</si>
  <si>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</si>
  <si>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</si>
  <si>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</si>
  <si>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</si>
  <si>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</si>
  <si>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</si>
  <si>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</si>
  <si>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</si>
  <si>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</si>
  <si>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</si>
  <si>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</si>
  <si>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</si>
  <si>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</si>
  <si>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附件2</t>
  </si>
  <si>
    <t>重庆市南岸区香溪小学校一般公共预算财政拨款支出预算表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</si>
  <si>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</si>
  <si>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</si>
  <si>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</si>
  <si>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</si>
  <si>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</si>
  <si>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</si>
  <si>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</si>
  <si>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</si>
  <si>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color rgb="FF000000"/>
        <rFont val="Dialog.plain"/>
        <charset val="134"/>
      </rPr>
      <t> 20502</t>
    </r>
  </si>
  <si>
    <r>
      <rPr>
        <sz val="10"/>
        <color rgb="FF000000"/>
        <rFont val="Dialog.plain"/>
        <charset val="134"/>
      </rPr>
      <t> 普通教育</t>
    </r>
  </si>
  <si>
    <r>
      <rPr>
        <sz val="10"/>
        <color rgb="FF000000"/>
        <rFont val="Dialog.plain"/>
        <charset val="134"/>
      </rPr>
      <t>  2050202</t>
    </r>
  </si>
  <si>
    <r>
      <rPr>
        <sz val="10"/>
        <color rgb="FF000000"/>
        <rFont val="Dialog.plain"/>
        <charset val="134"/>
      </rPr>
      <t>  小学教育</t>
    </r>
  </si>
  <si>
    <r>
      <rPr>
        <sz val="10"/>
        <color rgb="FF000000"/>
        <rFont val="Dialog.plain"/>
        <charset val="134"/>
      </rPr>
      <t> 20509</t>
    </r>
  </si>
  <si>
    <r>
      <rPr>
        <sz val="10"/>
        <color rgb="FF000000"/>
        <rFont val="Dialog.plain"/>
        <charset val="134"/>
      </rPr>
      <t> 教育费附加安排的支出</t>
    </r>
  </si>
  <si>
    <r>
      <rPr>
        <sz val="10"/>
        <color rgb="FF000000"/>
        <rFont val="Dialog.plain"/>
        <charset val="134"/>
      </rPr>
      <t>  2050999</t>
    </r>
  </si>
  <si>
    <r>
      <rPr>
        <sz val="10"/>
        <color rgb="FF000000"/>
        <rFont val="Dialog.plain"/>
        <charset val="134"/>
      </rPr>
      <t>  其他教育费附加安排的支出</t>
    </r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</si>
  <si>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</si>
  <si>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</si>
  <si>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</si>
  <si>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</si>
  <si>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</si>
  <si>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</si>
  <si>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</si>
  <si>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20899</t>
    </r>
  </si>
  <si>
    <r>
      <rPr>
        <sz val="10"/>
        <color rgb="FF000000"/>
        <rFont val="Dialog.plain"/>
        <charset val="134"/>
      </rPr>
      <t> 其他社会保障和就业支出</t>
    </r>
  </si>
  <si>
    <r>
      <rPr>
        <sz val="10"/>
        <color rgb="FF000000"/>
        <rFont val="Dialog.plain"/>
        <charset val="134"/>
      </rPr>
      <t>  2089999</t>
    </r>
  </si>
  <si>
    <r>
      <rPr>
        <sz val="10"/>
        <color rgb="FF000000"/>
        <rFont val="Dialog.plain"/>
        <charset val="134"/>
      </rPr>
      <t>  其他社会保障和就业支出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</si>
  <si>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</si>
  <si>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</si>
  <si>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</si>
  <si>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</si>
  <si>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</si>
  <si>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</si>
  <si>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</si>
  <si>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r>
      <rPr>
        <sz val="10"/>
        <color rgb="FF000000"/>
        <rFont val="Dialog.plain"/>
        <charset val="134"/>
      </rPr>
      <t> 21099</t>
    </r>
  </si>
  <si>
    <r>
      <rPr>
        <sz val="10"/>
        <color rgb="FF000000"/>
        <rFont val="Dialog.plain"/>
        <charset val="134"/>
      </rPr>
      <t> 其他卫生健康支出</t>
    </r>
  </si>
  <si>
    <r>
      <rPr>
        <sz val="10"/>
        <color rgb="FF000000"/>
        <rFont val="Dialog.plain"/>
        <charset val="134"/>
      </rPr>
      <t>  2109999</t>
    </r>
  </si>
  <si>
    <r>
      <rPr>
        <sz val="10"/>
        <color rgb="FF000000"/>
        <rFont val="Dialog.plain"/>
        <charset val="134"/>
      </rPr>
      <t>  其他卫生健康支出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</si>
  <si>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</si>
  <si>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</si>
  <si>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</si>
  <si>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</si>
  <si>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</si>
  <si>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备注：本表反映2022年当年一般公共预算财政拨款支出情况。</t>
  </si>
  <si>
    <t>附件3</t>
  </si>
  <si>
    <t>重庆市南岸区香溪小学校一般公共预算财政拨款基本支出预算表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</si>
  <si>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</si>
  <si>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</si>
  <si>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</si>
  <si>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</si>
  <si>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</si>
  <si>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</si>
  <si>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</si>
  <si>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</si>
  <si>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</si>
  <si>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</si>
  <si>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</si>
  <si>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</si>
  <si>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</si>
  <si>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</si>
  <si>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</si>
  <si>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</si>
  <si>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</si>
  <si>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</si>
  <si>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</si>
  <si>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</si>
  <si>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</si>
  <si>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</si>
  <si>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</si>
  <si>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</si>
  <si>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</si>
  <si>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</si>
  <si>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</si>
  <si>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</si>
  <si>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</si>
  <si>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</si>
  <si>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</si>
  <si>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</si>
  <si>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</si>
  <si>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</si>
  <si>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</si>
  <si>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</si>
  <si>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</si>
  <si>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</si>
  <si>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</si>
  <si>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</si>
  <si>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</si>
  <si>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</si>
  <si>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</si>
  <si>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</si>
  <si>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</si>
  <si>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</si>
  <si>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</si>
  <si>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</si>
  <si>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</si>
  <si>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</si>
  <si>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</si>
  <si>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</si>
  <si>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</si>
  <si>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</si>
  <si>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</si>
  <si>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</si>
  <si>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</si>
  <si>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</si>
  <si>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</si>
  <si>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</si>
  <si>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</si>
  <si>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</si>
  <si>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</si>
  <si>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</si>
  <si>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</si>
  <si>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</si>
  <si>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</si>
  <si>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</si>
  <si>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</si>
  <si>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</si>
  <si>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</si>
  <si>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</si>
  <si>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</si>
  <si>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</si>
  <si>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</si>
  <si>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</si>
  <si>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</si>
  <si>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</si>
  <si>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</si>
  <si>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</si>
  <si>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</si>
  <si>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</si>
  <si>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</si>
  <si>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</si>
  <si>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</si>
  <si>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</si>
  <si>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</si>
  <si>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</si>
  <si>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</si>
  <si>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</si>
  <si>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</si>
  <si>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</si>
  <si>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</si>
  <si>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</si>
  <si>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</si>
  <si>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</si>
  <si>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</si>
  <si>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</si>
  <si>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</si>
  <si>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</si>
  <si>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</si>
  <si>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</si>
  <si>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</si>
  <si>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</si>
  <si>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</si>
  <si>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</si>
  <si>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附件4</t>
  </si>
  <si>
    <t>XXXXX（单位全称）一般公共预算“三公”经费支出表</t>
  </si>
  <si>
    <t>重庆市南岸区香溪小学校一般公共预算“三公”经费支出表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</si>
  <si>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</si>
  <si>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</si>
  <si>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</si>
  <si>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</si>
  <si>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</si>
  <si>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</si>
  <si>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</si>
  <si>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重庆市南岸区香溪小学校政府性基金预算支出表</t>
  </si>
  <si>
    <t>本年政府性基金预算财政拨款支出</t>
  </si>
  <si>
    <t>（备注：本单位无政府性基金收支，故此表无数据。）</t>
  </si>
  <si>
    <t>附件6</t>
  </si>
  <si>
    <t>重庆市南岸区香溪小学校单位收支总表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</si>
  <si>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</si>
  <si>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</si>
  <si>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</si>
  <si>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</si>
  <si>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</si>
  <si>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</si>
  <si>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</si>
  <si>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</si>
  <si>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</si>
  <si>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</si>
  <si>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</si>
  <si>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</si>
  <si>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</si>
  <si>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</si>
  <si>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重庆市南岸区香溪小学校单位收入总表</t>
  </si>
  <si>
    <t>科目</t>
  </si>
  <si>
    <t>非教育收费收入预算</t>
  </si>
  <si>
    <t>教育收费收预算入</t>
  </si>
  <si>
    <t> 20502</t>
  </si>
  <si>
    <r>
      <rPr>
        <sz val="10"/>
        <rFont val="Times New Roman"/>
        <charset val="134"/>
      </rPr>
      <t> </t>
    </r>
    <r>
      <rPr>
        <sz val="10"/>
        <rFont val="宋体"/>
        <charset val="134"/>
      </rPr>
      <t>普通教育</t>
    </r>
  </si>
  <si>
    <t>  2050202</t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</si>
  <si>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小学教育</t>
    </r>
  </si>
  <si>
    <t> 20509</t>
  </si>
  <si>
    <r>
      <rPr>
        <sz val="10"/>
        <rFont val="Times New Roman"/>
        <charset val="134"/>
      </rPr>
      <t> </t>
    </r>
    <r>
      <rPr>
        <sz val="10"/>
        <rFont val="宋体"/>
        <charset val="134"/>
      </rPr>
      <t>教育费附加安排的支出</t>
    </r>
  </si>
  <si>
    <t>  2050999</t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</si>
  <si>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其他教育费附加安排的支出</t>
    </r>
  </si>
  <si>
    <t> 20805</t>
  </si>
  <si>
    <r>
      <rPr>
        <sz val="10"/>
        <rFont val="Times New Roman"/>
        <charset val="134"/>
      </rPr>
      <t> </t>
    </r>
    <r>
      <rPr>
        <sz val="10"/>
        <rFont val="宋体"/>
        <charset val="134"/>
      </rPr>
      <t>行政事业单位养老支出</t>
    </r>
  </si>
  <si>
    <t>  2080505</t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</si>
  <si>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机关事业单位基本养老保险缴费支出</t>
    </r>
  </si>
  <si>
    <t>  2080506</t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</si>
  <si>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机关事业单位职业年金缴费支出</t>
    </r>
  </si>
  <si>
    <t> 20899</t>
  </si>
  <si>
    <r>
      <rPr>
        <sz val="10"/>
        <rFont val="Times New Roman"/>
        <charset val="134"/>
      </rPr>
      <t> </t>
    </r>
    <r>
      <rPr>
        <sz val="10"/>
        <rFont val="宋体"/>
        <charset val="134"/>
      </rPr>
      <t>其他社会保障和就业支出</t>
    </r>
  </si>
  <si>
    <t>  2089999</t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</si>
  <si>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其他社会保障和就业支出</t>
    </r>
  </si>
  <si>
    <t> 21011</t>
  </si>
  <si>
    <r>
      <rPr>
        <sz val="10"/>
        <rFont val="Times New Roman"/>
        <charset val="134"/>
      </rPr>
      <t> </t>
    </r>
    <r>
      <rPr>
        <sz val="10"/>
        <rFont val="宋体"/>
        <charset val="134"/>
      </rPr>
      <t>行政事业单位医疗</t>
    </r>
  </si>
  <si>
    <t>  2101102</t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</si>
  <si>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事业单位医疗</t>
    </r>
  </si>
  <si>
    <t>  2101199</t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</si>
  <si>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其他行政事业单位医疗支出</t>
    </r>
  </si>
  <si>
    <t> 21099</t>
  </si>
  <si>
    <r>
      <rPr>
        <sz val="10"/>
        <rFont val="Times New Roman"/>
        <charset val="134"/>
      </rPr>
      <t> </t>
    </r>
    <r>
      <rPr>
        <sz val="10"/>
        <rFont val="宋体"/>
        <charset val="134"/>
      </rPr>
      <t>其他卫生健康支出</t>
    </r>
  </si>
  <si>
    <t>  2109999</t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</si>
  <si>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其他卫生健康支出</t>
    </r>
  </si>
  <si>
    <t> 22102</t>
  </si>
  <si>
    <r>
      <rPr>
        <sz val="10"/>
        <rFont val="Times New Roman"/>
        <charset val="134"/>
      </rPr>
      <t> </t>
    </r>
    <r>
      <rPr>
        <sz val="10"/>
        <rFont val="宋体"/>
        <charset val="134"/>
      </rPr>
      <t>住房改革支出</t>
    </r>
  </si>
  <si>
    <t>  2210201</t>
  </si>
  <si>
    <r>
      <rPr>
        <sz val="10"/>
        <rFont val="Times New Roman"/>
        <charset val="134"/>
      </rPr>
      <t>  </t>
    </r>
    <r>
      <rPr>
        <sz val="10"/>
        <rFont val="宋体"/>
        <charset val="134"/>
      </rPr>
      <t>住房公积金</t>
    </r>
  </si>
  <si>
    <t>附件8</t>
  </si>
  <si>
    <t>重庆市南岸区香溪小学校单位支出总表</t>
  </si>
  <si>
    <t>上缴上级支出</t>
  </si>
  <si>
    <t>事业单位经营支出</t>
  </si>
  <si>
    <t>对下级单位补助支出</t>
  </si>
  <si>
    <t> 普通教育</t>
  </si>
  <si>
    <t>  小学教育</t>
  </si>
  <si>
    <t> 教育费附加安排的支出</t>
  </si>
  <si>
    <t>  其他教育费附加安排的支出</t>
  </si>
  <si>
    <t> 行政事业单位养老支出</t>
  </si>
  <si>
    <t>  机关事业单位基本养老保险缴费支出</t>
  </si>
  <si>
    <t>  机关事业单位职业年金缴费支出</t>
  </si>
  <si>
    <t> 其他社会保障和就业支出</t>
  </si>
  <si>
    <t>  其他社会保障和就业支出</t>
  </si>
  <si>
    <t> 行政事业单位医疗</t>
  </si>
  <si>
    <t>  事业单位医疗</t>
  </si>
  <si>
    <t>  其他行政事业单位医疗支出</t>
  </si>
  <si>
    <t> 其他卫生健康支出</t>
  </si>
  <si>
    <t>  其他卫生健康支出</t>
  </si>
  <si>
    <t> 住房改革支出</t>
  </si>
  <si>
    <t>  住房公积金</t>
  </si>
  <si>
    <t>附件9</t>
  </si>
  <si>
    <t>重庆市南岸区香溪小学校政府采购预算明细表</t>
  </si>
  <si>
    <t>教育收费收入预算</t>
  </si>
  <si>
    <t>货物类</t>
  </si>
  <si>
    <t>服务类</t>
  </si>
  <si>
    <t>工程类</t>
  </si>
  <si>
    <t>注：本单位无政府采购预算，故此表无数据。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</si>
</sst>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4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0"/>
      <name val="Times New Roman"/>
      <charset val="134"/>
    </font>
    <font>
      <sz val="12"/>
      <color rgb="FF000000"/>
      <name val="宋体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0"/>
      <name val="Arial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10" borderId="15" applyNumberFormat="0" applyAlignment="0" applyProtection="0">
      <alignment vertical="center"/>
    </xf>
    <xf numFmtId="0" fontId="45" fillId="10" borderId="14" applyNumberFormat="0" applyAlignment="0" applyProtection="0">
      <alignment vertical="center"/>
    </xf>
    <xf numFmtId="0" fontId="39" fillId="15" borderId="17" applyNumberFormat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6" fillId="0" borderId="0"/>
    <xf numFmtId="0" fontId="7" fillId="0" borderId="0"/>
    <xf numFmtId="0" fontId="7" fillId="0" borderId="0"/>
  </cellStyleXfs>
  <cellXfs count="163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49" fontId="6" fillId="0" borderId="1" xfId="51" applyNumberFormat="1" applyFont="1" applyFill="1" applyBorder="1" applyAlignment="1" applyProtection="1">
      <alignment horizontal="center" vertical="center"/>
    </xf>
    <xf numFmtId="4" fontId="10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10" fillId="0" borderId="1" xfId="51" applyFont="1" applyFill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0" fillId="0" borderId="1" xfId="51" applyFont="1" applyBorder="1" applyAlignment="1">
      <alignment horizontal="center"/>
    </xf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right" vertical="center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0" fontId="10" fillId="0" borderId="1" xfId="51" applyFont="1" applyFill="1" applyBorder="1"/>
    <xf numFmtId="0" fontId="14" fillId="0" borderId="1" xfId="51" applyFont="1" applyFill="1" applyBorder="1"/>
    <xf numFmtId="4" fontId="10" fillId="0" borderId="1" xfId="0" applyNumberFormat="1" applyFont="1" applyFill="1" applyBorder="1" applyAlignment="1">
      <alignment horizontal="right" vertical="center"/>
    </xf>
    <xf numFmtId="0" fontId="10" fillId="0" borderId="1" xfId="51" applyFont="1" applyBorder="1"/>
    <xf numFmtId="0" fontId="14" fillId="0" borderId="1" xfId="51" applyFont="1" applyBorder="1"/>
    <xf numFmtId="0" fontId="15" fillId="0" borderId="0" xfId="51" applyFont="1" applyFill="1" applyAlignment="1">
      <alignment horizontal="right"/>
    </xf>
    <xf numFmtId="0" fontId="6" fillId="0" borderId="2" xfId="51" applyNumberFormat="1" applyFont="1" applyFill="1" applyBorder="1" applyAlignment="1" applyProtection="1">
      <alignment horizontal="right"/>
    </xf>
    <xf numFmtId="0" fontId="14" fillId="0" borderId="0" xfId="51" applyFont="1" applyFill="1" applyAlignment="1">
      <alignment horizontal="right" vertical="center"/>
    </xf>
    <xf numFmtId="0" fontId="14" fillId="0" borderId="0" xfId="51" applyFont="1" applyFill="1" applyAlignment="1">
      <alignment vertical="center"/>
    </xf>
    <xf numFmtId="0" fontId="15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6" xfId="51" applyFont="1" applyBorder="1" applyAlignment="1">
      <alignment vertical="center" wrapText="1"/>
    </xf>
    <xf numFmtId="4" fontId="6" fillId="0" borderId="6" xfId="51" applyNumberFormat="1" applyFont="1" applyBorder="1" applyAlignment="1">
      <alignment vertical="center" wrapText="1"/>
    </xf>
    <xf numFmtId="0" fontId="6" fillId="0" borderId="7" xfId="51" applyFont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0" fontId="6" fillId="0" borderId="7" xfId="51" applyFont="1" applyBorder="1" applyAlignment="1">
      <alignment horizontal="left" vertical="center"/>
    </xf>
    <xf numFmtId="0" fontId="6" fillId="0" borderId="7" xfId="51" applyFont="1" applyFill="1" applyBorder="1" applyAlignment="1">
      <alignment vertical="center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Fill="1" applyBorder="1" applyAlignment="1">
      <alignment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9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14" fillId="0" borderId="0" xfId="51" applyFont="1" applyFill="1"/>
    <xf numFmtId="0" fontId="8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7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/>
    <xf numFmtId="0" fontId="1" fillId="0" borderId="0" xfId="51" applyFont="1" applyAlignment="1">
      <alignment vertical="center"/>
    </xf>
    <xf numFmtId="0" fontId="17" fillId="0" borderId="0" xfId="51" applyFont="1" applyFill="1" applyAlignment="1">
      <alignment horizontal="centerContinuous"/>
    </xf>
    <xf numFmtId="0" fontId="14" fillId="0" borderId="0" xfId="51" applyFont="1"/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9" xfId="51" applyNumberFormat="1" applyFont="1" applyFill="1" applyBorder="1" applyAlignment="1" applyProtection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/>
    <xf numFmtId="4" fontId="6" fillId="0" borderId="7" xfId="51" applyNumberFormat="1" applyFont="1" applyFill="1" applyBorder="1" applyAlignment="1" applyProtection="1"/>
    <xf numFmtId="0" fontId="15" fillId="0" borderId="0" xfId="51" applyFont="1" applyAlignment="1">
      <alignment horizontal="center" vertical="center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15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19" fillId="0" borderId="11" xfId="0" applyNumberFormat="1" applyFont="1" applyFill="1" applyBorder="1" applyAlignment="1">
      <alignment horizontal="right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20" fillId="0" borderId="11" xfId="0" applyNumberFormat="1" applyFont="1" applyFill="1" applyBorder="1" applyAlignment="1">
      <alignment horizontal="right" vertical="center"/>
    </xf>
    <xf numFmtId="0" fontId="6" fillId="0" borderId="1" xfId="51" applyFont="1" applyBorder="1" applyAlignment="1">
      <alignment vertical="center"/>
    </xf>
    <xf numFmtId="0" fontId="6" fillId="0" borderId="0" xfId="51" applyNumberFormat="1" applyFont="1" applyFill="1" applyAlignment="1" applyProtection="1">
      <alignment horizontal="right"/>
    </xf>
    <xf numFmtId="0" fontId="12" fillId="0" borderId="11" xfId="0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horizontal="right" vertical="center" wrapText="1"/>
    </xf>
    <xf numFmtId="0" fontId="14" fillId="0" borderId="0" xfId="50" applyFont="1"/>
    <xf numFmtId="0" fontId="7" fillId="0" borderId="0" xfId="50" applyAlignment="1">
      <alignment wrapText="1"/>
    </xf>
    <xf numFmtId="0" fontId="7" fillId="0" borderId="0" xfId="50"/>
    <xf numFmtId="0" fontId="14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14" fillId="0" borderId="0" xfId="50" applyFont="1" applyAlignment="1">
      <alignment horizontal="centerContinuous"/>
    </xf>
    <xf numFmtId="0" fontId="14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6" fillId="0" borderId="3" xfId="5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4" fontId="6" fillId="0" borderId="3" xfId="50" applyNumberFormat="1" applyFont="1" applyBorder="1" applyAlignment="1">
      <alignment horizontal="right" vertical="center"/>
    </xf>
    <xf numFmtId="0" fontId="6" fillId="0" borderId="7" xfId="5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7" xfId="50" applyFont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9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2" xfId="50" applyBorder="1" applyAlignment="1">
      <alignment wrapText="1"/>
    </xf>
    <xf numFmtId="0" fontId="14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6" hidden="1" customWidth="1"/>
    <col min="2" max="2" width="15.375" style="156" customWidth="1"/>
    <col min="3" max="3" width="59.75" customWidth="1"/>
    <col min="4" max="4" width="13" style="156" customWidth="1"/>
    <col min="5" max="5" width="101.5" customWidth="1"/>
    <col min="6" max="6" width="29.25" customWidth="1"/>
    <col min="7" max="7" width="30.75" style="156" customWidth="1"/>
    <col min="8" max="8" width="28.5" style="156" customWidth="1"/>
    <col min="9" max="9" width="72.875" customWidth="1"/>
  </cols>
  <sheetData>
    <row r="2" ht="24.75" customHeight="1" spans="1:9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ht="22.5" spans="1:9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ht="22.5" spans="1:9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ht="22.5" spans="1:9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ht="22.5" spans="1:9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ht="22.5" spans="1:9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ht="22.5" spans="1:9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ht="22.5" spans="1:9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ht="22.5" spans="1:9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ht="22.5" spans="1:9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ht="22.5" spans="1:9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ht="22.5" spans="1:9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ht="22.5" spans="1:9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ht="22.5" spans="1:9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ht="22.5" spans="1:9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ht="22.5" spans="1:9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ht="22.5" spans="1:9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ht="22.5" spans="1:9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ht="22.5" spans="1:9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ht="22.5" spans="1:9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ht="22.5" spans="1:9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ht="22.5" spans="1:9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ht="22.5" spans="1:9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ht="22.5" spans="1:9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ht="22.5" spans="1:9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ht="22.5" spans="1:9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ht="22.5" spans="1:9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ht="22.5" spans="1:9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ht="22.5" spans="1:9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ht="22.5" spans="1:9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ht="22.5" spans="1:9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ht="22.5" spans="1:9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ht="22.5" spans="1:9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ht="22.5" spans="1:9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ht="22.5" spans="1:9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ht="22.5" spans="1:9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ht="22.5" spans="1:9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ht="22.5" spans="1:9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ht="22.5" spans="1:9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ht="22.5" spans="1:9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ht="22.5" spans="1:9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ht="22.5" spans="1:9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ht="22.5" spans="1:9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ht="22.5" spans="1:9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ht="22.5" spans="1:9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ht="22.5" spans="1:9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ht="22.5" spans="1:9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ht="22.5" spans="1:9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ht="22.5" spans="1:9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ht="22.5" spans="1:9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ht="22.5" spans="1:9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ht="22.5" spans="1:9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ht="22.5" spans="1:9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ht="22.5" spans="1:9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ht="22.5" spans="1:9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ht="22.5" spans="1:9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ht="22.5" spans="1:9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ht="22.5" spans="1:9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ht="22.5" spans="1:9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ht="22.5" spans="1:9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ht="22.5" spans="1:9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ht="22.5" spans="1:9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ht="22.5" spans="1:9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ht="22.5" spans="1:9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ht="22.5" spans="1:9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ht="22.5" spans="1:9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ht="22.5" spans="1:9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ht="22.5" spans="1:9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ht="22.5" spans="1:9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ht="22.5" spans="1:9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ht="22.5" spans="1:9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ht="22.5" spans="1:9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ht="22.5" spans="1:9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ht="22.5" spans="1:9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ht="22.5" spans="1:9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ht="22.5" spans="1:9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ht="22.5" spans="1:9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ht="22.5" spans="1:9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ht="22.5" spans="1:9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ht="22.5" spans="1:9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ht="22.5" spans="1:9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ht="22.5" spans="1:9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ht="22.5" spans="1:9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ht="22.5" spans="1:9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ht="22.5" spans="1:9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ht="22.5" spans="1:9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ht="22.5" spans="1:9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ht="22.5" spans="1:9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ht="22.5" spans="1:9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ht="22.5" spans="1:9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ht="22.5" spans="1:9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ht="22.5" spans="1:9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ht="22.5" spans="1:9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ht="22.5" spans="1:9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ht="22.5" spans="1:9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ht="22.5" spans="1:9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ht="22.5" spans="1:9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ht="22.5" spans="1:9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ht="22.5" spans="1:9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ht="22.5" spans="1:9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ht="22.5" spans="1:9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ht="22.5" spans="1:9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ht="22.5" spans="1:9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ht="22.5" spans="1:9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ht="22.5" spans="1:9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ht="22.5" spans="1:9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ht="22.5" spans="1:9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ht="22.5" spans="1:9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ht="22.5" spans="1:9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ht="22.5" spans="1:9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ht="22.5" spans="1:9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ht="22.5" spans="1:9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ht="22.5" spans="1:9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ht="22.5" spans="1:9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ht="22.5" spans="1:9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ht="22.5" spans="1:9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ht="22.5" spans="1:9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ht="22.5" spans="1:9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ht="22.5" spans="1:9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ht="22.5" spans="1:9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ht="22.5" spans="1:9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ht="22.5" spans="1:9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ht="22.5" spans="1:9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ht="22.5" spans="1:9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ht="22.5" spans="1:9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ht="22.5" spans="1:9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ht="22.5" spans="1:9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ht="22.5" spans="1:9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ht="22.5" spans="1:9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ht="22.5" spans="1:9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ht="22.5" spans="1:9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ht="22.5" spans="1:9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ht="22.5" spans="1:9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ht="22.5" spans="1:9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ht="22.5" spans="1:9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ht="22.5" spans="1:9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ht="22.5" spans="1:9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ht="22.5" spans="1:9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ht="22.5" spans="1:9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ht="22.5" spans="1:9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ht="22.5" spans="1:9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ht="22.5" spans="1:9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ht="22.5" spans="1:9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ht="22.5" spans="1:9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ht="22.5" spans="1:9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ht="22.5" spans="1:9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ht="22.5" spans="1:9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ht="22.5" spans="1:9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ht="22.5" spans="1:9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ht="22.5" spans="1:9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ht="22.5" spans="1:9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ht="22.5" spans="1:9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ht="22.5" spans="1:9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ht="22.5" spans="1:9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ht="22.5" spans="1:9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ht="22.5" spans="1:9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ht="22.5" spans="1:9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ht="22.5" spans="1:9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ht="22.5" spans="1:9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ht="22.5" spans="1:9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ht="22.5" spans="1:9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ht="22.5" spans="1:9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ht="22.5" spans="1:9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ht="22.5" spans="1:9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ht="22.5" spans="1:9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ht="22.5" spans="1:9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ht="22.5" spans="1:9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ht="22.5" spans="1:9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ht="22.5" spans="1:9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ht="22.5" spans="1:9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ht="22.5" spans="1:9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ht="22.5" spans="1:9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ht="22.5" spans="1:9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ht="22.5" spans="1:9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ht="22.5" spans="1:9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ht="22.5" spans="1:9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ht="22.5" spans="1:9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ht="22.5" spans="1:9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ht="22.5" spans="1:9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ht="22.5" spans="1:9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ht="22.5" spans="1:9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ht="22.5" spans="1:9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ht="22.5" spans="1:9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ht="22.5" spans="1:9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ht="22.5" spans="1:9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ht="22.5" spans="1:9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ht="22.5" spans="1:9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ht="22.5" spans="1:9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ht="22.5" spans="1:9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ht="22.5" spans="1:9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ht="22.5" spans="1:9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ht="22.5" spans="1:9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ht="22.5" spans="1:9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ht="22.5" spans="1:9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ht="22.5" spans="1:9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ht="22.5" spans="1:9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ht="22.5" spans="1:9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ht="22.5" spans="1:9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ht="22.5" spans="1:9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ht="22.5" spans="1:9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ht="22.5" spans="1:9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ht="22.5" spans="1:9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ht="22.5" spans="1:9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ht="22.5" spans="1:9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ht="22.5" spans="1:9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ht="22.5" spans="1:9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ht="22.5" spans="1:9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ht="22.5" spans="1:9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ht="22.5" spans="1:9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ht="22.5" spans="1:9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ht="22.5" spans="1:9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ht="22.5" spans="1:9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ht="22.5" spans="1:9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ht="22.5" spans="1:9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ht="22.5" spans="1:9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ht="22.5" spans="1:9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ht="22.5" spans="1:9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ht="22.5" spans="1:9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ht="22.5" spans="1:9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ht="22.5" spans="1:9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ht="22.5" spans="1:9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ht="22.5" spans="1:9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ht="22.5" spans="1:9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ht="22.5" spans="1:9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ht="22.5" spans="1:9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ht="22.5" spans="1:9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ht="22.5" spans="1:9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ht="22.5" spans="1:9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ht="22.5" spans="1:9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ht="22.5" spans="1:9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ht="22.5" spans="1:9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ht="22.5" spans="1:9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ht="22.5" spans="1:9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ht="22.5" spans="1:9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ht="22.5" spans="1:9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ht="22.5" spans="1:9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ht="22.5" spans="1:9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ht="22.5" spans="1:9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ht="22.5" spans="1:9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ht="22.5" spans="1:9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ht="22.5" spans="1:9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ht="22.5" spans="1:9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ht="22.5" spans="1:9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ht="22.5" spans="1:9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ht="22.5" spans="1:9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ht="22.5" spans="1:9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ht="22.5" spans="1:9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ht="22.5" spans="1:9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ht="22.5" spans="1:9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ht="22.5" spans="1:9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ht="22.5" spans="1:9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ht="22.5" spans="1:9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ht="22.5" spans="1:9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ht="22.5" spans="1:9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ht="22.5" spans="1:9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ht="22.5" spans="1:9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tabSelected="1" workbookViewId="0">
      <selection activeCell="D9" sqref="D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575</v>
      </c>
      <c r="B1" s="3"/>
      <c r="C1" s="3"/>
      <c r="D1" s="3"/>
      <c r="E1" s="3"/>
      <c r="F1" s="3"/>
    </row>
    <row r="2" ht="40.5" customHeight="1" spans="1:11">
      <c r="A2" s="4" t="s">
        <v>576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514</v>
      </c>
      <c r="D4" s="6" t="s">
        <v>504</v>
      </c>
      <c r="E4" s="6" t="s">
        <v>505</v>
      </c>
      <c r="F4" s="6" t="s">
        <v>506</v>
      </c>
      <c r="G4" s="6" t="s">
        <v>507</v>
      </c>
      <c r="H4" s="6"/>
      <c r="I4" s="6" t="s">
        <v>508</v>
      </c>
      <c r="J4" s="6" t="s">
        <v>509</v>
      </c>
      <c r="K4" s="6" t="s">
        <v>512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520</v>
      </c>
      <c r="H5" s="6" t="s">
        <v>577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578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579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580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spans="1:1">
      <c r="A10" t="s">
        <v>581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A8" sqref="A8"/>
    </sheetView>
  </sheetViews>
  <sheetFormatPr defaultColWidth="6.875" defaultRowHeight="20.1" customHeight="1"/>
  <cols>
    <col min="1" max="1" width="22.875" style="123" customWidth="1"/>
    <col min="2" max="2" width="19" style="123" customWidth="1"/>
    <col min="3" max="3" width="20.5" style="123" customWidth="1"/>
    <col min="4" max="7" width="19" style="123" customWidth="1"/>
    <col min="8" max="256" width="6.875" style="124"/>
    <col min="257" max="257" width="22.875" style="124" customWidth="1"/>
    <col min="258" max="258" width="19" style="124" customWidth="1"/>
    <col min="259" max="259" width="20.5" style="124" customWidth="1"/>
    <col min="260" max="263" width="19" style="124" customWidth="1"/>
    <col min="264" max="512" width="6.875" style="124"/>
    <col min="513" max="513" width="22.875" style="124" customWidth="1"/>
    <col min="514" max="514" width="19" style="124" customWidth="1"/>
    <col min="515" max="515" width="20.5" style="124" customWidth="1"/>
    <col min="516" max="519" width="19" style="124" customWidth="1"/>
    <col min="520" max="768" width="6.875" style="124"/>
    <col min="769" max="769" width="22.875" style="124" customWidth="1"/>
    <col min="770" max="770" width="19" style="124" customWidth="1"/>
    <col min="771" max="771" width="20.5" style="124" customWidth="1"/>
    <col min="772" max="775" width="19" style="124" customWidth="1"/>
    <col min="776" max="1024" width="6.875" style="124"/>
    <col min="1025" max="1025" width="22.875" style="124" customWidth="1"/>
    <col min="1026" max="1026" width="19" style="124" customWidth="1"/>
    <col min="1027" max="1027" width="20.5" style="124" customWidth="1"/>
    <col min="1028" max="1031" width="19" style="124" customWidth="1"/>
    <col min="1032" max="1280" width="6.875" style="124"/>
    <col min="1281" max="1281" width="22.875" style="124" customWidth="1"/>
    <col min="1282" max="1282" width="19" style="124" customWidth="1"/>
    <col min="1283" max="1283" width="20.5" style="124" customWidth="1"/>
    <col min="1284" max="1287" width="19" style="124" customWidth="1"/>
    <col min="1288" max="1536" width="6.875" style="124"/>
    <col min="1537" max="1537" width="22.875" style="124" customWidth="1"/>
    <col min="1538" max="1538" width="19" style="124" customWidth="1"/>
    <col min="1539" max="1539" width="20.5" style="124" customWidth="1"/>
    <col min="1540" max="1543" width="19" style="124" customWidth="1"/>
    <col min="1544" max="1792" width="6.875" style="124"/>
    <col min="1793" max="1793" width="22.875" style="124" customWidth="1"/>
    <col min="1794" max="1794" width="19" style="124" customWidth="1"/>
    <col min="1795" max="1795" width="20.5" style="124" customWidth="1"/>
    <col min="1796" max="1799" width="19" style="124" customWidth="1"/>
    <col min="1800" max="2048" width="6.875" style="124"/>
    <col min="2049" max="2049" width="22.875" style="124" customWidth="1"/>
    <col min="2050" max="2050" width="19" style="124" customWidth="1"/>
    <col min="2051" max="2051" width="20.5" style="124" customWidth="1"/>
    <col min="2052" max="2055" width="19" style="124" customWidth="1"/>
    <col min="2056" max="2304" width="6.875" style="124"/>
    <col min="2305" max="2305" width="22.875" style="124" customWidth="1"/>
    <col min="2306" max="2306" width="19" style="124" customWidth="1"/>
    <col min="2307" max="2307" width="20.5" style="124" customWidth="1"/>
    <col min="2308" max="2311" width="19" style="124" customWidth="1"/>
    <col min="2312" max="2560" width="6.875" style="124"/>
    <col min="2561" max="2561" width="22.875" style="124" customWidth="1"/>
    <col min="2562" max="2562" width="19" style="124" customWidth="1"/>
    <col min="2563" max="2563" width="20.5" style="124" customWidth="1"/>
    <col min="2564" max="2567" width="19" style="124" customWidth="1"/>
    <col min="2568" max="2816" width="6.875" style="124"/>
    <col min="2817" max="2817" width="22.875" style="124" customWidth="1"/>
    <col min="2818" max="2818" width="19" style="124" customWidth="1"/>
    <col min="2819" max="2819" width="20.5" style="124" customWidth="1"/>
    <col min="2820" max="2823" width="19" style="124" customWidth="1"/>
    <col min="2824" max="3072" width="6.875" style="124"/>
    <col min="3073" max="3073" width="22.875" style="124" customWidth="1"/>
    <col min="3074" max="3074" width="19" style="124" customWidth="1"/>
    <col min="3075" max="3075" width="20.5" style="124" customWidth="1"/>
    <col min="3076" max="3079" width="19" style="124" customWidth="1"/>
    <col min="3080" max="3328" width="6.875" style="124"/>
    <col min="3329" max="3329" width="22.875" style="124" customWidth="1"/>
    <col min="3330" max="3330" width="19" style="124" customWidth="1"/>
    <col min="3331" max="3331" width="20.5" style="124" customWidth="1"/>
    <col min="3332" max="3335" width="19" style="124" customWidth="1"/>
    <col min="3336" max="3584" width="6.875" style="124"/>
    <col min="3585" max="3585" width="22.875" style="124" customWidth="1"/>
    <col min="3586" max="3586" width="19" style="124" customWidth="1"/>
    <col min="3587" max="3587" width="20.5" style="124" customWidth="1"/>
    <col min="3588" max="3591" width="19" style="124" customWidth="1"/>
    <col min="3592" max="3840" width="6.875" style="124"/>
    <col min="3841" max="3841" width="22.875" style="124" customWidth="1"/>
    <col min="3842" max="3842" width="19" style="124" customWidth="1"/>
    <col min="3843" max="3843" width="20.5" style="124" customWidth="1"/>
    <col min="3844" max="3847" width="19" style="124" customWidth="1"/>
    <col min="3848" max="4096" width="6.875" style="124"/>
    <col min="4097" max="4097" width="22.875" style="124" customWidth="1"/>
    <col min="4098" max="4098" width="19" style="124" customWidth="1"/>
    <col min="4099" max="4099" width="20.5" style="124" customWidth="1"/>
    <col min="4100" max="4103" width="19" style="124" customWidth="1"/>
    <col min="4104" max="4352" width="6.875" style="124"/>
    <col min="4353" max="4353" width="22.875" style="124" customWidth="1"/>
    <col min="4354" max="4354" width="19" style="124" customWidth="1"/>
    <col min="4355" max="4355" width="20.5" style="124" customWidth="1"/>
    <col min="4356" max="4359" width="19" style="124" customWidth="1"/>
    <col min="4360" max="4608" width="6.875" style="124"/>
    <col min="4609" max="4609" width="22.875" style="124" customWidth="1"/>
    <col min="4610" max="4610" width="19" style="124" customWidth="1"/>
    <col min="4611" max="4611" width="20.5" style="124" customWidth="1"/>
    <col min="4612" max="4615" width="19" style="124" customWidth="1"/>
    <col min="4616" max="4864" width="6.875" style="124"/>
    <col min="4865" max="4865" width="22.875" style="124" customWidth="1"/>
    <col min="4866" max="4866" width="19" style="124" customWidth="1"/>
    <col min="4867" max="4867" width="20.5" style="124" customWidth="1"/>
    <col min="4868" max="4871" width="19" style="124" customWidth="1"/>
    <col min="4872" max="5120" width="6.875" style="124"/>
    <col min="5121" max="5121" width="22.875" style="124" customWidth="1"/>
    <col min="5122" max="5122" width="19" style="124" customWidth="1"/>
    <col min="5123" max="5123" width="20.5" style="124" customWidth="1"/>
    <col min="5124" max="5127" width="19" style="124" customWidth="1"/>
    <col min="5128" max="5376" width="6.875" style="124"/>
    <col min="5377" max="5377" width="22.875" style="124" customWidth="1"/>
    <col min="5378" max="5378" width="19" style="124" customWidth="1"/>
    <col min="5379" max="5379" width="20.5" style="124" customWidth="1"/>
    <col min="5380" max="5383" width="19" style="124" customWidth="1"/>
    <col min="5384" max="5632" width="6.875" style="124"/>
    <col min="5633" max="5633" width="22.875" style="124" customWidth="1"/>
    <col min="5634" max="5634" width="19" style="124" customWidth="1"/>
    <col min="5635" max="5635" width="20.5" style="124" customWidth="1"/>
    <col min="5636" max="5639" width="19" style="124" customWidth="1"/>
    <col min="5640" max="5888" width="6.875" style="124"/>
    <col min="5889" max="5889" width="22.875" style="124" customWidth="1"/>
    <col min="5890" max="5890" width="19" style="124" customWidth="1"/>
    <col min="5891" max="5891" width="20.5" style="124" customWidth="1"/>
    <col min="5892" max="5895" width="19" style="124" customWidth="1"/>
    <col min="5896" max="6144" width="6.875" style="124"/>
    <col min="6145" max="6145" width="22.875" style="124" customWidth="1"/>
    <col min="6146" max="6146" width="19" style="124" customWidth="1"/>
    <col min="6147" max="6147" width="20.5" style="124" customWidth="1"/>
    <col min="6148" max="6151" width="19" style="124" customWidth="1"/>
    <col min="6152" max="6400" width="6.875" style="124"/>
    <col min="6401" max="6401" width="22.875" style="124" customWidth="1"/>
    <col min="6402" max="6402" width="19" style="124" customWidth="1"/>
    <col min="6403" max="6403" width="20.5" style="124" customWidth="1"/>
    <col min="6404" max="6407" width="19" style="124" customWidth="1"/>
    <col min="6408" max="6656" width="6.875" style="124"/>
    <col min="6657" max="6657" width="22.875" style="124" customWidth="1"/>
    <col min="6658" max="6658" width="19" style="124" customWidth="1"/>
    <col min="6659" max="6659" width="20.5" style="124" customWidth="1"/>
    <col min="6660" max="6663" width="19" style="124" customWidth="1"/>
    <col min="6664" max="6912" width="6.875" style="124"/>
    <col min="6913" max="6913" width="22.875" style="124" customWidth="1"/>
    <col min="6914" max="6914" width="19" style="124" customWidth="1"/>
    <col min="6915" max="6915" width="20.5" style="124" customWidth="1"/>
    <col min="6916" max="6919" width="19" style="124" customWidth="1"/>
    <col min="6920" max="7168" width="6.875" style="124"/>
    <col min="7169" max="7169" width="22.875" style="124" customWidth="1"/>
    <col min="7170" max="7170" width="19" style="124" customWidth="1"/>
    <col min="7171" max="7171" width="20.5" style="124" customWidth="1"/>
    <col min="7172" max="7175" width="19" style="124" customWidth="1"/>
    <col min="7176" max="7424" width="6.875" style="124"/>
    <col min="7425" max="7425" width="22.875" style="124" customWidth="1"/>
    <col min="7426" max="7426" width="19" style="124" customWidth="1"/>
    <col min="7427" max="7427" width="20.5" style="124" customWidth="1"/>
    <col min="7428" max="7431" width="19" style="124" customWidth="1"/>
    <col min="7432" max="7680" width="6.875" style="124"/>
    <col min="7681" max="7681" width="22.875" style="124" customWidth="1"/>
    <col min="7682" max="7682" width="19" style="124" customWidth="1"/>
    <col min="7683" max="7683" width="20.5" style="124" customWidth="1"/>
    <col min="7684" max="7687" width="19" style="124" customWidth="1"/>
    <col min="7688" max="7936" width="6.875" style="124"/>
    <col min="7937" max="7937" width="22.875" style="124" customWidth="1"/>
    <col min="7938" max="7938" width="19" style="124" customWidth="1"/>
    <col min="7939" max="7939" width="20.5" style="124" customWidth="1"/>
    <col min="7940" max="7943" width="19" style="124" customWidth="1"/>
    <col min="7944" max="8192" width="6.875" style="124"/>
    <col min="8193" max="8193" width="22.875" style="124" customWidth="1"/>
    <col min="8194" max="8194" width="19" style="124" customWidth="1"/>
    <col min="8195" max="8195" width="20.5" style="124" customWidth="1"/>
    <col min="8196" max="8199" width="19" style="124" customWidth="1"/>
    <col min="8200" max="8448" width="6.875" style="124"/>
    <col min="8449" max="8449" width="22.875" style="124" customWidth="1"/>
    <col min="8450" max="8450" width="19" style="124" customWidth="1"/>
    <col min="8451" max="8451" width="20.5" style="124" customWidth="1"/>
    <col min="8452" max="8455" width="19" style="124" customWidth="1"/>
    <col min="8456" max="8704" width="6.875" style="124"/>
    <col min="8705" max="8705" width="22.875" style="124" customWidth="1"/>
    <col min="8706" max="8706" width="19" style="124" customWidth="1"/>
    <col min="8707" max="8707" width="20.5" style="124" customWidth="1"/>
    <col min="8708" max="8711" width="19" style="124" customWidth="1"/>
    <col min="8712" max="8960" width="6.875" style="124"/>
    <col min="8961" max="8961" width="22.875" style="124" customWidth="1"/>
    <col min="8962" max="8962" width="19" style="124" customWidth="1"/>
    <col min="8963" max="8963" width="20.5" style="124" customWidth="1"/>
    <col min="8964" max="8967" width="19" style="124" customWidth="1"/>
    <col min="8968" max="9216" width="6.875" style="124"/>
    <col min="9217" max="9217" width="22.875" style="124" customWidth="1"/>
    <col min="9218" max="9218" width="19" style="124" customWidth="1"/>
    <col min="9219" max="9219" width="20.5" style="124" customWidth="1"/>
    <col min="9220" max="9223" width="19" style="124" customWidth="1"/>
    <col min="9224" max="9472" width="6.875" style="124"/>
    <col min="9473" max="9473" width="22.875" style="124" customWidth="1"/>
    <col min="9474" max="9474" width="19" style="124" customWidth="1"/>
    <col min="9475" max="9475" width="20.5" style="124" customWidth="1"/>
    <col min="9476" max="9479" width="19" style="124" customWidth="1"/>
    <col min="9480" max="9728" width="6.875" style="124"/>
    <col min="9729" max="9729" width="22.875" style="124" customWidth="1"/>
    <col min="9730" max="9730" width="19" style="124" customWidth="1"/>
    <col min="9731" max="9731" width="20.5" style="124" customWidth="1"/>
    <col min="9732" max="9735" width="19" style="124" customWidth="1"/>
    <col min="9736" max="9984" width="6.875" style="124"/>
    <col min="9985" max="9985" width="22.875" style="124" customWidth="1"/>
    <col min="9986" max="9986" width="19" style="124" customWidth="1"/>
    <col min="9987" max="9987" width="20.5" style="124" customWidth="1"/>
    <col min="9988" max="9991" width="19" style="124" customWidth="1"/>
    <col min="9992" max="10240" width="6.875" style="124"/>
    <col min="10241" max="10241" width="22.875" style="124" customWidth="1"/>
    <col min="10242" max="10242" width="19" style="124" customWidth="1"/>
    <col min="10243" max="10243" width="20.5" style="124" customWidth="1"/>
    <col min="10244" max="10247" width="19" style="124" customWidth="1"/>
    <col min="10248" max="10496" width="6.875" style="124"/>
    <col min="10497" max="10497" width="22.875" style="124" customWidth="1"/>
    <col min="10498" max="10498" width="19" style="124" customWidth="1"/>
    <col min="10499" max="10499" width="20.5" style="124" customWidth="1"/>
    <col min="10500" max="10503" width="19" style="124" customWidth="1"/>
    <col min="10504" max="10752" width="6.875" style="124"/>
    <col min="10753" max="10753" width="22.875" style="124" customWidth="1"/>
    <col min="10754" max="10754" width="19" style="124" customWidth="1"/>
    <col min="10755" max="10755" width="20.5" style="124" customWidth="1"/>
    <col min="10756" max="10759" width="19" style="124" customWidth="1"/>
    <col min="10760" max="11008" width="6.875" style="124"/>
    <col min="11009" max="11009" width="22.875" style="124" customWidth="1"/>
    <col min="11010" max="11010" width="19" style="124" customWidth="1"/>
    <col min="11011" max="11011" width="20.5" style="124" customWidth="1"/>
    <col min="11012" max="11015" width="19" style="124" customWidth="1"/>
    <col min="11016" max="11264" width="6.875" style="124"/>
    <col min="11265" max="11265" width="22.875" style="124" customWidth="1"/>
    <col min="11266" max="11266" width="19" style="124" customWidth="1"/>
    <col min="11267" max="11267" width="20.5" style="124" customWidth="1"/>
    <col min="11268" max="11271" width="19" style="124" customWidth="1"/>
    <col min="11272" max="11520" width="6.875" style="124"/>
    <col min="11521" max="11521" width="22.875" style="124" customWidth="1"/>
    <col min="11522" max="11522" width="19" style="124" customWidth="1"/>
    <col min="11523" max="11523" width="20.5" style="124" customWidth="1"/>
    <col min="11524" max="11527" width="19" style="124" customWidth="1"/>
    <col min="11528" max="11776" width="6.875" style="124"/>
    <col min="11777" max="11777" width="22.875" style="124" customWidth="1"/>
    <col min="11778" max="11778" width="19" style="124" customWidth="1"/>
    <col min="11779" max="11779" width="20.5" style="124" customWidth="1"/>
    <col min="11780" max="11783" width="19" style="124" customWidth="1"/>
    <col min="11784" max="12032" width="6.875" style="124"/>
    <col min="12033" max="12033" width="22.875" style="124" customWidth="1"/>
    <col min="12034" max="12034" width="19" style="124" customWidth="1"/>
    <col min="12035" max="12035" width="20.5" style="124" customWidth="1"/>
    <col min="12036" max="12039" width="19" style="124" customWidth="1"/>
    <col min="12040" max="12288" width="6.875" style="124"/>
    <col min="12289" max="12289" width="22.875" style="124" customWidth="1"/>
    <col min="12290" max="12290" width="19" style="124" customWidth="1"/>
    <col min="12291" max="12291" width="20.5" style="124" customWidth="1"/>
    <col min="12292" max="12295" width="19" style="124" customWidth="1"/>
    <col min="12296" max="12544" width="6.875" style="124"/>
    <col min="12545" max="12545" width="22.875" style="124" customWidth="1"/>
    <col min="12546" max="12546" width="19" style="124" customWidth="1"/>
    <col min="12547" max="12547" width="20.5" style="124" customWidth="1"/>
    <col min="12548" max="12551" width="19" style="124" customWidth="1"/>
    <col min="12552" max="12800" width="6.875" style="124"/>
    <col min="12801" max="12801" width="22.875" style="124" customWidth="1"/>
    <col min="12802" max="12802" width="19" style="124" customWidth="1"/>
    <col min="12803" max="12803" width="20.5" style="124" customWidth="1"/>
    <col min="12804" max="12807" width="19" style="124" customWidth="1"/>
    <col min="12808" max="13056" width="6.875" style="124"/>
    <col min="13057" max="13057" width="22.875" style="124" customWidth="1"/>
    <col min="13058" max="13058" width="19" style="124" customWidth="1"/>
    <col min="13059" max="13059" width="20.5" style="124" customWidth="1"/>
    <col min="13060" max="13063" width="19" style="124" customWidth="1"/>
    <col min="13064" max="13312" width="6.875" style="124"/>
    <col min="13313" max="13313" width="22.875" style="124" customWidth="1"/>
    <col min="13314" max="13314" width="19" style="124" customWidth="1"/>
    <col min="13315" max="13315" width="20.5" style="124" customWidth="1"/>
    <col min="13316" max="13319" width="19" style="124" customWidth="1"/>
    <col min="13320" max="13568" width="6.875" style="124"/>
    <col min="13569" max="13569" width="22.875" style="124" customWidth="1"/>
    <col min="13570" max="13570" width="19" style="124" customWidth="1"/>
    <col min="13571" max="13571" width="20.5" style="124" customWidth="1"/>
    <col min="13572" max="13575" width="19" style="124" customWidth="1"/>
    <col min="13576" max="13824" width="6.875" style="124"/>
    <col min="13825" max="13825" width="22.875" style="124" customWidth="1"/>
    <col min="13826" max="13826" width="19" style="124" customWidth="1"/>
    <col min="13827" max="13827" width="20.5" style="124" customWidth="1"/>
    <col min="13828" max="13831" width="19" style="124" customWidth="1"/>
    <col min="13832" max="14080" width="6.875" style="124"/>
    <col min="14081" max="14081" width="22.875" style="124" customWidth="1"/>
    <col min="14082" max="14082" width="19" style="124" customWidth="1"/>
    <col min="14083" max="14083" width="20.5" style="124" customWidth="1"/>
    <col min="14084" max="14087" width="19" style="124" customWidth="1"/>
    <col min="14088" max="14336" width="6.875" style="124"/>
    <col min="14337" max="14337" width="22.875" style="124" customWidth="1"/>
    <col min="14338" max="14338" width="19" style="124" customWidth="1"/>
    <col min="14339" max="14339" width="20.5" style="124" customWidth="1"/>
    <col min="14340" max="14343" width="19" style="124" customWidth="1"/>
    <col min="14344" max="14592" width="6.875" style="124"/>
    <col min="14593" max="14593" width="22.875" style="124" customWidth="1"/>
    <col min="14594" max="14594" width="19" style="124" customWidth="1"/>
    <col min="14595" max="14595" width="20.5" style="124" customWidth="1"/>
    <col min="14596" max="14599" width="19" style="124" customWidth="1"/>
    <col min="14600" max="14848" width="6.875" style="124"/>
    <col min="14849" max="14849" width="22.875" style="124" customWidth="1"/>
    <col min="14850" max="14850" width="19" style="124" customWidth="1"/>
    <col min="14851" max="14851" width="20.5" style="124" customWidth="1"/>
    <col min="14852" max="14855" width="19" style="124" customWidth="1"/>
    <col min="14856" max="15104" width="6.875" style="124"/>
    <col min="15105" max="15105" width="22.875" style="124" customWidth="1"/>
    <col min="15106" max="15106" width="19" style="124" customWidth="1"/>
    <col min="15107" max="15107" width="20.5" style="124" customWidth="1"/>
    <col min="15108" max="15111" width="19" style="124" customWidth="1"/>
    <col min="15112" max="15360" width="6.875" style="124"/>
    <col min="15361" max="15361" width="22.875" style="124" customWidth="1"/>
    <col min="15362" max="15362" width="19" style="124" customWidth="1"/>
    <col min="15363" max="15363" width="20.5" style="124" customWidth="1"/>
    <col min="15364" max="15367" width="19" style="124" customWidth="1"/>
    <col min="15368" max="15616" width="6.875" style="124"/>
    <col min="15617" max="15617" width="22.875" style="124" customWidth="1"/>
    <col min="15618" max="15618" width="19" style="124" customWidth="1"/>
    <col min="15619" max="15619" width="20.5" style="124" customWidth="1"/>
    <col min="15620" max="15623" width="19" style="124" customWidth="1"/>
    <col min="15624" max="15872" width="6.875" style="124"/>
    <col min="15873" max="15873" width="22.875" style="124" customWidth="1"/>
    <col min="15874" max="15874" width="19" style="124" customWidth="1"/>
    <col min="15875" max="15875" width="20.5" style="124" customWidth="1"/>
    <col min="15876" max="15879" width="19" style="124" customWidth="1"/>
    <col min="15880" max="16128" width="6.875" style="124"/>
    <col min="16129" max="16129" width="22.875" style="124" customWidth="1"/>
    <col min="16130" max="16130" width="19" style="124" customWidth="1"/>
    <col min="16131" max="16131" width="20.5" style="124" customWidth="1"/>
    <col min="16132" max="16135" width="19" style="124" customWidth="1"/>
    <col min="16136" max="16384" width="6.875" style="124"/>
  </cols>
  <sheetData>
    <row r="1" s="122" customFormat="1" customHeight="1" spans="1:7">
      <c r="A1" s="2" t="s">
        <v>311</v>
      </c>
      <c r="B1" s="125"/>
      <c r="C1" s="125"/>
      <c r="D1" s="125"/>
      <c r="E1" s="125"/>
      <c r="F1" s="125"/>
      <c r="G1" s="125"/>
    </row>
    <row r="2" s="122" customFormat="1" ht="38.25" customHeight="1" spans="1:7">
      <c r="A2" s="126" t="s">
        <v>312</v>
      </c>
      <c r="B2" s="127"/>
      <c r="C2" s="127"/>
      <c r="D2" s="127"/>
      <c r="E2" s="127"/>
      <c r="F2" s="127"/>
      <c r="G2" s="127"/>
    </row>
    <row r="3" s="122" customFormat="1" customHeight="1" spans="1:7">
      <c r="A3" s="128"/>
      <c r="B3" s="125"/>
      <c r="C3" s="125"/>
      <c r="D3" s="125"/>
      <c r="E3" s="125"/>
      <c r="F3" s="125"/>
      <c r="G3" s="125"/>
    </row>
    <row r="4" s="122" customFormat="1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2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2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2" customFormat="1" customHeight="1" spans="1:7">
      <c r="A7" s="134" t="s">
        <v>322</v>
      </c>
      <c r="B7" s="111">
        <v>249.6</v>
      </c>
      <c r="C7" s="135" t="s">
        <v>323</v>
      </c>
      <c r="D7" s="114">
        <v>249.6</v>
      </c>
      <c r="E7" s="114">
        <v>249.6</v>
      </c>
      <c r="F7" s="136"/>
      <c r="G7" s="136"/>
    </row>
    <row r="8" s="122" customFormat="1" customHeight="1" spans="1:7">
      <c r="A8" s="137" t="s">
        <v>324</v>
      </c>
      <c r="B8" s="114">
        <v>249.6</v>
      </c>
      <c r="C8" s="138" t="s">
        <v>325</v>
      </c>
      <c r="D8" s="114">
        <v>212.78</v>
      </c>
      <c r="E8" s="114">
        <v>212.78</v>
      </c>
      <c r="F8" s="139"/>
      <c r="G8" s="139"/>
    </row>
    <row r="9" s="122" customFormat="1" customHeight="1" spans="1:7">
      <c r="A9" s="137" t="s">
        <v>326</v>
      </c>
      <c r="B9" s="140"/>
      <c r="C9" s="138" t="s">
        <v>327</v>
      </c>
      <c r="D9" s="114">
        <v>18.36</v>
      </c>
      <c r="E9" s="114">
        <v>18.36</v>
      </c>
      <c r="F9" s="139"/>
      <c r="G9" s="139"/>
    </row>
    <row r="10" s="122" customFormat="1" customHeight="1" spans="1:7">
      <c r="A10" s="141" t="s">
        <v>328</v>
      </c>
      <c r="B10" s="142"/>
      <c r="C10" s="138" t="s">
        <v>329</v>
      </c>
      <c r="D10" s="114">
        <v>9.47</v>
      </c>
      <c r="E10" s="114">
        <v>9.47</v>
      </c>
      <c r="F10" s="139"/>
      <c r="G10" s="139"/>
    </row>
    <row r="11" s="122" customFormat="1" customHeight="1" spans="1:7">
      <c r="A11" s="143" t="s">
        <v>330</v>
      </c>
      <c r="B11" s="144"/>
      <c r="C11" s="138" t="s">
        <v>331</v>
      </c>
      <c r="D11" s="114">
        <v>8.99</v>
      </c>
      <c r="E11" s="114">
        <v>8.99</v>
      </c>
      <c r="F11" s="139"/>
      <c r="G11" s="139"/>
    </row>
    <row r="12" s="122" customFormat="1" customHeight="1" spans="1:7">
      <c r="A12" s="141" t="s">
        <v>324</v>
      </c>
      <c r="B12" s="145"/>
      <c r="C12" s="146"/>
      <c r="D12" s="139"/>
      <c r="E12" s="139"/>
      <c r="F12" s="139"/>
      <c r="G12" s="139"/>
    </row>
    <row r="13" s="122" customFormat="1" customHeight="1" spans="1:7">
      <c r="A13" s="141" t="s">
        <v>326</v>
      </c>
      <c r="B13" s="140"/>
      <c r="C13" s="146"/>
      <c r="D13" s="139"/>
      <c r="E13" s="139"/>
      <c r="F13" s="139"/>
      <c r="G13" s="139"/>
    </row>
    <row r="14" s="122" customFormat="1" customHeight="1" spans="1:13">
      <c r="A14" s="137" t="s">
        <v>328</v>
      </c>
      <c r="B14" s="142"/>
      <c r="C14" s="146"/>
      <c r="D14" s="139"/>
      <c r="E14" s="139"/>
      <c r="F14" s="139"/>
      <c r="G14" s="139"/>
      <c r="M14" s="155"/>
    </row>
    <row r="15" s="122" customFormat="1" customHeight="1" spans="1:7">
      <c r="A15" s="143"/>
      <c r="B15" s="147"/>
      <c r="C15" s="148"/>
      <c r="D15" s="149"/>
      <c r="E15" s="149"/>
      <c r="F15" s="149"/>
      <c r="G15" s="149"/>
    </row>
    <row r="16" s="122" customFormat="1" customHeight="1" spans="1:7">
      <c r="A16" s="143"/>
      <c r="B16" s="147"/>
      <c r="C16" s="147" t="s">
        <v>332</v>
      </c>
      <c r="D16" s="150">
        <f>E16+F16+G16</f>
        <v>0</v>
      </c>
      <c r="E16" s="151">
        <f>B8+B12-E7</f>
        <v>0</v>
      </c>
      <c r="F16" s="151">
        <f>B9+B13-F7</f>
        <v>0</v>
      </c>
      <c r="G16" s="151">
        <f>B10+B14-G7</f>
        <v>0</v>
      </c>
    </row>
    <row r="17" s="122" customFormat="1" customHeight="1" spans="1:7">
      <c r="A17" s="143"/>
      <c r="B17" s="147"/>
      <c r="C17" s="147"/>
      <c r="D17" s="151"/>
      <c r="E17" s="151"/>
      <c r="F17" s="151"/>
      <c r="G17" s="152"/>
    </row>
    <row r="18" s="122" customFormat="1" customHeight="1" spans="1:7">
      <c r="A18" s="143" t="s">
        <v>333</v>
      </c>
      <c r="B18" s="153">
        <f>B7+B11</f>
        <v>249.6</v>
      </c>
      <c r="C18" s="153" t="s">
        <v>334</v>
      </c>
      <c r="D18" s="151">
        <f>SUM(D7+D16)</f>
        <v>249.6</v>
      </c>
      <c r="E18" s="151">
        <f>SUM(E7+E16)</f>
        <v>249.6</v>
      </c>
      <c r="F18" s="151">
        <f>SUM(F7+F16)</f>
        <v>0</v>
      </c>
      <c r="G18" s="151">
        <f>SUM(G7+G16)</f>
        <v>0</v>
      </c>
    </row>
    <row r="19" customHeight="1" spans="1:6">
      <c r="A19" s="154"/>
      <c r="B19" s="154"/>
      <c r="C19" s="154"/>
      <c r="D19" s="154"/>
      <c r="E19" s="154"/>
      <c r="F19" s="15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44"/>
  <sheetViews>
    <sheetView showGridLines="0" showZeros="0" workbookViewId="0">
      <selection activeCell="E9" sqref="E9"/>
    </sheetView>
  </sheetViews>
  <sheetFormatPr defaultColWidth="6.875" defaultRowHeight="12.75" customHeight="1" outlineLevelCol="4"/>
  <cols>
    <col min="1" max="1" width="23.625" style="10" customWidth="1"/>
    <col min="2" max="2" width="44.62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335</v>
      </c>
    </row>
    <row r="2" ht="36" customHeight="1" spans="1:5">
      <c r="A2" s="106" t="s">
        <v>336</v>
      </c>
      <c r="B2" s="82"/>
      <c r="C2" s="82"/>
      <c r="D2" s="82"/>
      <c r="E2" s="82"/>
    </row>
    <row r="3" ht="20.1" customHeight="1" spans="1:5">
      <c r="A3" s="95"/>
      <c r="B3" s="82"/>
      <c r="C3" s="82"/>
      <c r="D3" s="82"/>
      <c r="E3" s="82"/>
    </row>
    <row r="4" ht="20.1" customHeight="1" spans="1:5">
      <c r="A4" s="19"/>
      <c r="B4" s="18"/>
      <c r="C4" s="18"/>
      <c r="D4" s="18"/>
      <c r="E4" s="116" t="s">
        <v>313</v>
      </c>
    </row>
    <row r="5" ht="20.1" customHeight="1" spans="1:5">
      <c r="A5" s="33" t="s">
        <v>337</v>
      </c>
      <c r="B5" s="33"/>
      <c r="C5" s="33" t="s">
        <v>338</v>
      </c>
      <c r="D5" s="33"/>
      <c r="E5" s="33"/>
    </row>
    <row r="6" ht="20.1" customHeight="1" spans="1:5">
      <c r="A6" s="55" t="s">
        <v>339</v>
      </c>
      <c r="B6" s="55" t="s">
        <v>340</v>
      </c>
      <c r="C6" s="55" t="s">
        <v>341</v>
      </c>
      <c r="D6" s="55" t="s">
        <v>342</v>
      </c>
      <c r="E6" s="55" t="s">
        <v>343</v>
      </c>
    </row>
    <row r="7" ht="20.1" customHeight="1" spans="1:5">
      <c r="A7" s="117" t="s">
        <v>318</v>
      </c>
      <c r="B7" s="117"/>
      <c r="C7" s="118">
        <v>249.6</v>
      </c>
      <c r="D7" s="118">
        <v>200.3</v>
      </c>
      <c r="E7" s="118">
        <v>49.3</v>
      </c>
    </row>
    <row r="8" ht="20.1" customHeight="1" spans="1:5">
      <c r="A8" s="119" t="s">
        <v>344</v>
      </c>
      <c r="B8" s="120" t="s">
        <v>325</v>
      </c>
      <c r="C8" s="121">
        <v>212.78</v>
      </c>
      <c r="D8" s="121">
        <v>163.48</v>
      </c>
      <c r="E8" s="121">
        <v>49.3</v>
      </c>
    </row>
    <row r="9" s="12" customFormat="1" ht="20.1" customHeight="1" spans="1:5">
      <c r="A9" s="119" t="s">
        <v>345</v>
      </c>
      <c r="B9" s="120" t="s">
        <v>346</v>
      </c>
      <c r="C9" s="121">
        <v>181.82</v>
      </c>
      <c r="D9" s="121">
        <v>163.48</v>
      </c>
      <c r="E9" s="121">
        <v>18.34</v>
      </c>
    </row>
    <row r="10" s="12" customFormat="1" ht="20.1" customHeight="1" spans="1:5">
      <c r="A10" s="119" t="s">
        <v>347</v>
      </c>
      <c r="B10" s="120" t="s">
        <v>348</v>
      </c>
      <c r="C10" s="121">
        <v>181.82</v>
      </c>
      <c r="D10" s="121">
        <v>163.48</v>
      </c>
      <c r="E10" s="121">
        <v>18.34</v>
      </c>
    </row>
    <row r="11" s="12" customFormat="1" ht="20.1" customHeight="1" spans="1:5">
      <c r="A11" s="119" t="s">
        <v>349</v>
      </c>
      <c r="B11" s="120" t="s">
        <v>350</v>
      </c>
      <c r="C11" s="121">
        <v>30.96</v>
      </c>
      <c r="D11" s="121"/>
      <c r="E11" s="121">
        <v>30.96</v>
      </c>
    </row>
    <row r="12" s="12" customFormat="1" ht="20.1" customHeight="1" spans="1:5">
      <c r="A12" s="119" t="s">
        <v>351</v>
      </c>
      <c r="B12" s="120" t="s">
        <v>352</v>
      </c>
      <c r="C12" s="121">
        <v>30.96</v>
      </c>
      <c r="D12" s="121"/>
      <c r="E12" s="121">
        <v>30.96</v>
      </c>
    </row>
    <row r="13" s="12" customFormat="1" ht="20.1" customHeight="1" spans="1:5">
      <c r="A13" s="119" t="s">
        <v>353</v>
      </c>
      <c r="B13" s="120" t="s">
        <v>327</v>
      </c>
      <c r="C13" s="121">
        <v>18.36</v>
      </c>
      <c r="D13" s="121">
        <v>18.36</v>
      </c>
      <c r="E13" s="121"/>
    </row>
    <row r="14" s="12" customFormat="1" ht="20.1" customHeight="1" spans="1:5">
      <c r="A14" s="119" t="s">
        <v>354</v>
      </c>
      <c r="B14" s="120" t="s">
        <v>355</v>
      </c>
      <c r="C14" s="121">
        <v>17.99</v>
      </c>
      <c r="D14" s="121">
        <v>17.99</v>
      </c>
      <c r="E14" s="121"/>
    </row>
    <row r="15" s="12" customFormat="1" ht="20.1" customHeight="1" spans="1:5">
      <c r="A15" s="119" t="s">
        <v>356</v>
      </c>
      <c r="B15" s="120" t="s">
        <v>357</v>
      </c>
      <c r="C15" s="121">
        <v>11.99</v>
      </c>
      <c r="D15" s="121">
        <v>11.99</v>
      </c>
      <c r="E15" s="121"/>
    </row>
    <row r="16" s="12" customFormat="1" ht="20.1" customHeight="1" spans="1:5">
      <c r="A16" s="119" t="s">
        <v>358</v>
      </c>
      <c r="B16" s="120" t="s">
        <v>359</v>
      </c>
      <c r="C16" s="121">
        <v>6</v>
      </c>
      <c r="D16" s="121">
        <v>6</v>
      </c>
      <c r="E16" s="121"/>
    </row>
    <row r="17" s="12" customFormat="1" ht="20.1" customHeight="1" spans="1:5">
      <c r="A17" s="119" t="s">
        <v>360</v>
      </c>
      <c r="B17" s="120" t="s">
        <v>361</v>
      </c>
      <c r="C17" s="121">
        <v>0.37</v>
      </c>
      <c r="D17" s="121">
        <v>0.37</v>
      </c>
      <c r="E17" s="121"/>
    </row>
    <row r="18" s="12" customFormat="1" ht="20.1" customHeight="1" spans="1:5">
      <c r="A18" s="119" t="s">
        <v>362</v>
      </c>
      <c r="B18" s="120" t="s">
        <v>363</v>
      </c>
      <c r="C18" s="121">
        <v>0.37</v>
      </c>
      <c r="D18" s="121">
        <v>0.37</v>
      </c>
      <c r="E18" s="121"/>
    </row>
    <row r="19" s="12" customFormat="1" ht="20.1" customHeight="1" spans="1:5">
      <c r="A19" s="119" t="s">
        <v>364</v>
      </c>
      <c r="B19" s="120" t="s">
        <v>329</v>
      </c>
      <c r="C19" s="121">
        <v>9.47</v>
      </c>
      <c r="D19" s="121">
        <v>9.47</v>
      </c>
      <c r="E19" s="121"/>
    </row>
    <row r="20" s="12" customFormat="1" ht="20.1" customHeight="1" spans="1:5">
      <c r="A20" s="119" t="s">
        <v>365</v>
      </c>
      <c r="B20" s="120" t="s">
        <v>366</v>
      </c>
      <c r="C20" s="121">
        <v>9.25</v>
      </c>
      <c r="D20" s="121">
        <v>9.25</v>
      </c>
      <c r="E20" s="121"/>
    </row>
    <row r="21" s="12" customFormat="1" ht="20.1" customHeight="1" spans="1:5">
      <c r="A21" s="119" t="s">
        <v>367</v>
      </c>
      <c r="B21" s="120" t="s">
        <v>368</v>
      </c>
      <c r="C21" s="121">
        <v>7.49</v>
      </c>
      <c r="D21" s="121">
        <v>7.49</v>
      </c>
      <c r="E21" s="121"/>
    </row>
    <row r="22" s="12" customFormat="1" ht="20.1" customHeight="1" spans="1:5">
      <c r="A22" s="119" t="s">
        <v>369</v>
      </c>
      <c r="B22" s="120" t="s">
        <v>370</v>
      </c>
      <c r="C22" s="121">
        <v>1.76</v>
      </c>
      <c r="D22" s="121">
        <v>1.76</v>
      </c>
      <c r="E22" s="121"/>
    </row>
    <row r="23" s="12" customFormat="1" ht="20.1" customHeight="1" spans="1:5">
      <c r="A23" s="119" t="s">
        <v>371</v>
      </c>
      <c r="B23" s="120" t="s">
        <v>372</v>
      </c>
      <c r="C23" s="121">
        <v>0.22</v>
      </c>
      <c r="D23" s="121">
        <v>0.22</v>
      </c>
      <c r="E23" s="121"/>
    </row>
    <row r="24" s="12" customFormat="1" ht="20.1" customHeight="1" spans="1:5">
      <c r="A24" s="119" t="s">
        <v>373</v>
      </c>
      <c r="B24" s="120" t="s">
        <v>374</v>
      </c>
      <c r="C24" s="121">
        <v>0.22</v>
      </c>
      <c r="D24" s="121">
        <v>0.22</v>
      </c>
      <c r="E24" s="121"/>
    </row>
    <row r="25" s="12" customFormat="1" ht="20.1" customHeight="1" spans="1:5">
      <c r="A25" s="119" t="s">
        <v>375</v>
      </c>
      <c r="B25" s="120" t="s">
        <v>331</v>
      </c>
      <c r="C25" s="121">
        <v>8.99</v>
      </c>
      <c r="D25" s="121">
        <v>8.99</v>
      </c>
      <c r="E25" s="121"/>
    </row>
    <row r="26" s="12" customFormat="1" ht="20.1" customHeight="1" spans="1:5">
      <c r="A26" s="119" t="s">
        <v>376</v>
      </c>
      <c r="B26" s="120" t="s">
        <v>377</v>
      </c>
      <c r="C26" s="121">
        <v>8.99</v>
      </c>
      <c r="D26" s="121">
        <v>8.99</v>
      </c>
      <c r="E26" s="121"/>
    </row>
    <row r="27" s="12" customFormat="1" ht="20.1" customHeight="1" spans="1:5">
      <c r="A27" s="119" t="s">
        <v>378</v>
      </c>
      <c r="B27" s="120" t="s">
        <v>379</v>
      </c>
      <c r="C27" s="121">
        <v>8.99</v>
      </c>
      <c r="D27" s="121">
        <v>8.99</v>
      </c>
      <c r="E27" s="121"/>
    </row>
    <row r="28" s="12" customFormat="1" ht="20.1" customHeight="1" spans="1:1">
      <c r="A28" s="93" t="s">
        <v>380</v>
      </c>
    </row>
    <row r="29" s="12" customFormat="1" customHeight="1"/>
    <row r="30" s="12" customFormat="1" customHeight="1"/>
    <row r="31" s="12" customFormat="1" customHeight="1"/>
    <row r="32" s="12" customFormat="1" customHeight="1"/>
    <row r="33" s="12" customFormat="1" customHeight="1"/>
    <row r="34" s="12" customFormat="1" customHeight="1"/>
    <row r="35" s="12" customFormat="1" customHeight="1"/>
    <row r="36" s="12" customFormat="1" customHeight="1"/>
    <row r="37" s="12" customFormat="1" customHeight="1"/>
    <row r="38" s="12" customFormat="1" customHeight="1"/>
    <row r="39" s="12" customFormat="1" customHeight="1"/>
    <row r="40" s="12" customFormat="1" customHeight="1"/>
    <row r="41" customHeight="1" spans="1:1">
      <c r="A41" s="12"/>
    </row>
    <row r="43" customHeight="1" spans="2:2">
      <c r="B43" s="12"/>
    </row>
    <row r="44" customHeight="1" spans="2:2">
      <c r="B44" s="12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59"/>
  <sheetViews>
    <sheetView showGridLines="0" showZeros="0" workbookViewId="0">
      <selection activeCell="D7" sqref="D7:E7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46" width="6.875" style="10"/>
    <col min="247" max="247" width="14.5" style="10" customWidth="1"/>
    <col min="248" max="248" width="33.375" style="10" customWidth="1"/>
    <col min="249" max="251" width="20.625" style="10" customWidth="1"/>
    <col min="252" max="502" width="6.875" style="10"/>
    <col min="503" max="503" width="14.5" style="10" customWidth="1"/>
    <col min="504" max="504" width="33.375" style="10" customWidth="1"/>
    <col min="505" max="507" width="20.625" style="10" customWidth="1"/>
    <col min="508" max="758" width="6.875" style="10"/>
    <col min="759" max="759" width="14.5" style="10" customWidth="1"/>
    <col min="760" max="760" width="33.375" style="10" customWidth="1"/>
    <col min="761" max="763" width="20.625" style="10" customWidth="1"/>
    <col min="764" max="1014" width="6.875" style="10"/>
    <col min="1015" max="1015" width="14.5" style="10" customWidth="1"/>
    <col min="1016" max="1016" width="33.375" style="10" customWidth="1"/>
    <col min="1017" max="1019" width="20.625" style="10" customWidth="1"/>
    <col min="1020" max="1270" width="6.875" style="10"/>
    <col min="1271" max="1271" width="14.5" style="10" customWidth="1"/>
    <col min="1272" max="1272" width="33.375" style="10" customWidth="1"/>
    <col min="1273" max="1275" width="20.625" style="10" customWidth="1"/>
    <col min="1276" max="1526" width="6.875" style="10"/>
    <col min="1527" max="1527" width="14.5" style="10" customWidth="1"/>
    <col min="1528" max="1528" width="33.375" style="10" customWidth="1"/>
    <col min="1529" max="1531" width="20.625" style="10" customWidth="1"/>
    <col min="1532" max="1782" width="6.875" style="10"/>
    <col min="1783" max="1783" width="14.5" style="10" customWidth="1"/>
    <col min="1784" max="1784" width="33.375" style="10" customWidth="1"/>
    <col min="1785" max="1787" width="20.625" style="10" customWidth="1"/>
    <col min="1788" max="2038" width="6.875" style="10"/>
    <col min="2039" max="2039" width="14.5" style="10" customWidth="1"/>
    <col min="2040" max="2040" width="33.375" style="10" customWidth="1"/>
    <col min="2041" max="2043" width="20.625" style="10" customWidth="1"/>
    <col min="2044" max="2294" width="6.875" style="10"/>
    <col min="2295" max="2295" width="14.5" style="10" customWidth="1"/>
    <col min="2296" max="2296" width="33.375" style="10" customWidth="1"/>
    <col min="2297" max="2299" width="20.625" style="10" customWidth="1"/>
    <col min="2300" max="2550" width="6.875" style="10"/>
    <col min="2551" max="2551" width="14.5" style="10" customWidth="1"/>
    <col min="2552" max="2552" width="33.375" style="10" customWidth="1"/>
    <col min="2553" max="2555" width="20.625" style="10" customWidth="1"/>
    <col min="2556" max="2806" width="6.875" style="10"/>
    <col min="2807" max="2807" width="14.5" style="10" customWidth="1"/>
    <col min="2808" max="2808" width="33.375" style="10" customWidth="1"/>
    <col min="2809" max="2811" width="20.625" style="10" customWidth="1"/>
    <col min="2812" max="3062" width="6.875" style="10"/>
    <col min="3063" max="3063" width="14.5" style="10" customWidth="1"/>
    <col min="3064" max="3064" width="33.375" style="10" customWidth="1"/>
    <col min="3065" max="3067" width="20.625" style="10" customWidth="1"/>
    <col min="3068" max="3318" width="6.875" style="10"/>
    <col min="3319" max="3319" width="14.5" style="10" customWidth="1"/>
    <col min="3320" max="3320" width="33.375" style="10" customWidth="1"/>
    <col min="3321" max="3323" width="20.625" style="10" customWidth="1"/>
    <col min="3324" max="3574" width="6.875" style="10"/>
    <col min="3575" max="3575" width="14.5" style="10" customWidth="1"/>
    <col min="3576" max="3576" width="33.375" style="10" customWidth="1"/>
    <col min="3577" max="3579" width="20.625" style="10" customWidth="1"/>
    <col min="3580" max="3830" width="6.875" style="10"/>
    <col min="3831" max="3831" width="14.5" style="10" customWidth="1"/>
    <col min="3832" max="3832" width="33.375" style="10" customWidth="1"/>
    <col min="3833" max="3835" width="20.625" style="10" customWidth="1"/>
    <col min="3836" max="4086" width="6.875" style="10"/>
    <col min="4087" max="4087" width="14.5" style="10" customWidth="1"/>
    <col min="4088" max="4088" width="33.375" style="10" customWidth="1"/>
    <col min="4089" max="4091" width="20.625" style="10" customWidth="1"/>
    <col min="4092" max="4342" width="6.875" style="10"/>
    <col min="4343" max="4343" width="14.5" style="10" customWidth="1"/>
    <col min="4344" max="4344" width="33.375" style="10" customWidth="1"/>
    <col min="4345" max="4347" width="20.625" style="10" customWidth="1"/>
    <col min="4348" max="4598" width="6.875" style="10"/>
    <col min="4599" max="4599" width="14.5" style="10" customWidth="1"/>
    <col min="4600" max="4600" width="33.375" style="10" customWidth="1"/>
    <col min="4601" max="4603" width="20.625" style="10" customWidth="1"/>
    <col min="4604" max="4854" width="6.875" style="10"/>
    <col min="4855" max="4855" width="14.5" style="10" customWidth="1"/>
    <col min="4856" max="4856" width="33.375" style="10" customWidth="1"/>
    <col min="4857" max="4859" width="20.625" style="10" customWidth="1"/>
    <col min="4860" max="5110" width="6.875" style="10"/>
    <col min="5111" max="5111" width="14.5" style="10" customWidth="1"/>
    <col min="5112" max="5112" width="33.375" style="10" customWidth="1"/>
    <col min="5113" max="5115" width="20.625" style="10" customWidth="1"/>
    <col min="5116" max="5366" width="6.875" style="10"/>
    <col min="5367" max="5367" width="14.5" style="10" customWidth="1"/>
    <col min="5368" max="5368" width="33.375" style="10" customWidth="1"/>
    <col min="5369" max="5371" width="20.625" style="10" customWidth="1"/>
    <col min="5372" max="5622" width="6.875" style="10"/>
    <col min="5623" max="5623" width="14.5" style="10" customWidth="1"/>
    <col min="5624" max="5624" width="33.375" style="10" customWidth="1"/>
    <col min="5625" max="5627" width="20.625" style="10" customWidth="1"/>
    <col min="5628" max="5878" width="6.875" style="10"/>
    <col min="5879" max="5879" width="14.5" style="10" customWidth="1"/>
    <col min="5880" max="5880" width="33.375" style="10" customWidth="1"/>
    <col min="5881" max="5883" width="20.625" style="10" customWidth="1"/>
    <col min="5884" max="6134" width="6.875" style="10"/>
    <col min="6135" max="6135" width="14.5" style="10" customWidth="1"/>
    <col min="6136" max="6136" width="33.375" style="10" customWidth="1"/>
    <col min="6137" max="6139" width="20.625" style="10" customWidth="1"/>
    <col min="6140" max="6390" width="6.875" style="10"/>
    <col min="6391" max="6391" width="14.5" style="10" customWidth="1"/>
    <col min="6392" max="6392" width="33.375" style="10" customWidth="1"/>
    <col min="6393" max="6395" width="20.625" style="10" customWidth="1"/>
    <col min="6396" max="6646" width="6.875" style="10"/>
    <col min="6647" max="6647" width="14.5" style="10" customWidth="1"/>
    <col min="6648" max="6648" width="33.375" style="10" customWidth="1"/>
    <col min="6649" max="6651" width="20.625" style="10" customWidth="1"/>
    <col min="6652" max="6902" width="6.875" style="10"/>
    <col min="6903" max="6903" width="14.5" style="10" customWidth="1"/>
    <col min="6904" max="6904" width="33.375" style="10" customWidth="1"/>
    <col min="6905" max="6907" width="20.625" style="10" customWidth="1"/>
    <col min="6908" max="7158" width="6.875" style="10"/>
    <col min="7159" max="7159" width="14.5" style="10" customWidth="1"/>
    <col min="7160" max="7160" width="33.375" style="10" customWidth="1"/>
    <col min="7161" max="7163" width="20.625" style="10" customWidth="1"/>
    <col min="7164" max="7414" width="6.875" style="10"/>
    <col min="7415" max="7415" width="14.5" style="10" customWidth="1"/>
    <col min="7416" max="7416" width="33.375" style="10" customWidth="1"/>
    <col min="7417" max="7419" width="20.625" style="10" customWidth="1"/>
    <col min="7420" max="7670" width="6.875" style="10"/>
    <col min="7671" max="7671" width="14.5" style="10" customWidth="1"/>
    <col min="7672" max="7672" width="33.375" style="10" customWidth="1"/>
    <col min="7673" max="7675" width="20.625" style="10" customWidth="1"/>
    <col min="7676" max="7926" width="6.875" style="10"/>
    <col min="7927" max="7927" width="14.5" style="10" customWidth="1"/>
    <col min="7928" max="7928" width="33.375" style="10" customWidth="1"/>
    <col min="7929" max="7931" width="20.625" style="10" customWidth="1"/>
    <col min="7932" max="8182" width="6.875" style="10"/>
    <col min="8183" max="8183" width="14.5" style="10" customWidth="1"/>
    <col min="8184" max="8184" width="33.375" style="10" customWidth="1"/>
    <col min="8185" max="8187" width="20.625" style="10" customWidth="1"/>
    <col min="8188" max="8438" width="6.875" style="10"/>
    <col min="8439" max="8439" width="14.5" style="10" customWidth="1"/>
    <col min="8440" max="8440" width="33.375" style="10" customWidth="1"/>
    <col min="8441" max="8443" width="20.625" style="10" customWidth="1"/>
    <col min="8444" max="8694" width="6.875" style="10"/>
    <col min="8695" max="8695" width="14.5" style="10" customWidth="1"/>
    <col min="8696" max="8696" width="33.375" style="10" customWidth="1"/>
    <col min="8697" max="8699" width="20.625" style="10" customWidth="1"/>
    <col min="8700" max="8950" width="6.875" style="10"/>
    <col min="8951" max="8951" width="14.5" style="10" customWidth="1"/>
    <col min="8952" max="8952" width="33.375" style="10" customWidth="1"/>
    <col min="8953" max="8955" width="20.625" style="10" customWidth="1"/>
    <col min="8956" max="9206" width="6.875" style="10"/>
    <col min="9207" max="9207" width="14.5" style="10" customWidth="1"/>
    <col min="9208" max="9208" width="33.375" style="10" customWidth="1"/>
    <col min="9209" max="9211" width="20.625" style="10" customWidth="1"/>
    <col min="9212" max="9462" width="6.875" style="10"/>
    <col min="9463" max="9463" width="14.5" style="10" customWidth="1"/>
    <col min="9464" max="9464" width="33.375" style="10" customWidth="1"/>
    <col min="9465" max="9467" width="20.625" style="10" customWidth="1"/>
    <col min="9468" max="9718" width="6.875" style="10"/>
    <col min="9719" max="9719" width="14.5" style="10" customWidth="1"/>
    <col min="9720" max="9720" width="33.375" style="10" customWidth="1"/>
    <col min="9721" max="9723" width="20.625" style="10" customWidth="1"/>
    <col min="9724" max="9974" width="6.875" style="10"/>
    <col min="9975" max="9975" width="14.5" style="10" customWidth="1"/>
    <col min="9976" max="9976" width="33.375" style="10" customWidth="1"/>
    <col min="9977" max="9979" width="20.625" style="10" customWidth="1"/>
    <col min="9980" max="10230" width="6.875" style="10"/>
    <col min="10231" max="10231" width="14.5" style="10" customWidth="1"/>
    <col min="10232" max="10232" width="33.375" style="10" customWidth="1"/>
    <col min="10233" max="10235" width="20.625" style="10" customWidth="1"/>
    <col min="10236" max="10486" width="6.875" style="10"/>
    <col min="10487" max="10487" width="14.5" style="10" customWidth="1"/>
    <col min="10488" max="10488" width="33.375" style="10" customWidth="1"/>
    <col min="10489" max="10491" width="20.625" style="10" customWidth="1"/>
    <col min="10492" max="10742" width="6.875" style="10"/>
    <col min="10743" max="10743" width="14.5" style="10" customWidth="1"/>
    <col min="10744" max="10744" width="33.375" style="10" customWidth="1"/>
    <col min="10745" max="10747" width="20.625" style="10" customWidth="1"/>
    <col min="10748" max="10998" width="6.875" style="10"/>
    <col min="10999" max="10999" width="14.5" style="10" customWidth="1"/>
    <col min="11000" max="11000" width="33.375" style="10" customWidth="1"/>
    <col min="11001" max="11003" width="20.625" style="10" customWidth="1"/>
    <col min="11004" max="11254" width="6.875" style="10"/>
    <col min="11255" max="11255" width="14.5" style="10" customWidth="1"/>
    <col min="11256" max="11256" width="33.375" style="10" customWidth="1"/>
    <col min="11257" max="11259" width="20.625" style="10" customWidth="1"/>
    <col min="11260" max="11510" width="6.875" style="10"/>
    <col min="11511" max="11511" width="14.5" style="10" customWidth="1"/>
    <col min="11512" max="11512" width="33.375" style="10" customWidth="1"/>
    <col min="11513" max="11515" width="20.625" style="10" customWidth="1"/>
    <col min="11516" max="11766" width="6.875" style="10"/>
    <col min="11767" max="11767" width="14.5" style="10" customWidth="1"/>
    <col min="11768" max="11768" width="33.375" style="10" customWidth="1"/>
    <col min="11769" max="11771" width="20.625" style="10" customWidth="1"/>
    <col min="11772" max="12022" width="6.875" style="10"/>
    <col min="12023" max="12023" width="14.5" style="10" customWidth="1"/>
    <col min="12024" max="12024" width="33.375" style="10" customWidth="1"/>
    <col min="12025" max="12027" width="20.625" style="10" customWidth="1"/>
    <col min="12028" max="12278" width="6.875" style="10"/>
    <col min="12279" max="12279" width="14.5" style="10" customWidth="1"/>
    <col min="12280" max="12280" width="33.375" style="10" customWidth="1"/>
    <col min="12281" max="12283" width="20.625" style="10" customWidth="1"/>
    <col min="12284" max="12534" width="6.875" style="10"/>
    <col min="12535" max="12535" width="14.5" style="10" customWidth="1"/>
    <col min="12536" max="12536" width="33.375" style="10" customWidth="1"/>
    <col min="12537" max="12539" width="20.625" style="10" customWidth="1"/>
    <col min="12540" max="12790" width="6.875" style="10"/>
    <col min="12791" max="12791" width="14.5" style="10" customWidth="1"/>
    <col min="12792" max="12792" width="33.375" style="10" customWidth="1"/>
    <col min="12793" max="12795" width="20.625" style="10" customWidth="1"/>
    <col min="12796" max="13046" width="6.875" style="10"/>
    <col min="13047" max="13047" width="14.5" style="10" customWidth="1"/>
    <col min="13048" max="13048" width="33.375" style="10" customWidth="1"/>
    <col min="13049" max="13051" width="20.625" style="10" customWidth="1"/>
    <col min="13052" max="13302" width="6.875" style="10"/>
    <col min="13303" max="13303" width="14.5" style="10" customWidth="1"/>
    <col min="13304" max="13304" width="33.375" style="10" customWidth="1"/>
    <col min="13305" max="13307" width="20.625" style="10" customWidth="1"/>
    <col min="13308" max="13558" width="6.875" style="10"/>
    <col min="13559" max="13559" width="14.5" style="10" customWidth="1"/>
    <col min="13560" max="13560" width="33.375" style="10" customWidth="1"/>
    <col min="13561" max="13563" width="20.625" style="10" customWidth="1"/>
    <col min="13564" max="13814" width="6.875" style="10"/>
    <col min="13815" max="13815" width="14.5" style="10" customWidth="1"/>
    <col min="13816" max="13816" width="33.375" style="10" customWidth="1"/>
    <col min="13817" max="13819" width="20.625" style="10" customWidth="1"/>
    <col min="13820" max="14070" width="6.875" style="10"/>
    <col min="14071" max="14071" width="14.5" style="10" customWidth="1"/>
    <col min="14072" max="14072" width="33.375" style="10" customWidth="1"/>
    <col min="14073" max="14075" width="20.625" style="10" customWidth="1"/>
    <col min="14076" max="14326" width="6.875" style="10"/>
    <col min="14327" max="14327" width="14.5" style="10" customWidth="1"/>
    <col min="14328" max="14328" width="33.375" style="10" customWidth="1"/>
    <col min="14329" max="14331" width="20.625" style="10" customWidth="1"/>
    <col min="14332" max="14582" width="6.875" style="10"/>
    <col min="14583" max="14583" width="14.5" style="10" customWidth="1"/>
    <col min="14584" max="14584" width="33.375" style="10" customWidth="1"/>
    <col min="14585" max="14587" width="20.625" style="10" customWidth="1"/>
    <col min="14588" max="14838" width="6.875" style="10"/>
    <col min="14839" max="14839" width="14.5" style="10" customWidth="1"/>
    <col min="14840" max="14840" width="33.375" style="10" customWidth="1"/>
    <col min="14841" max="14843" width="20.625" style="10" customWidth="1"/>
    <col min="14844" max="15094" width="6.875" style="10"/>
    <col min="15095" max="15095" width="14.5" style="10" customWidth="1"/>
    <col min="15096" max="15096" width="33.375" style="10" customWidth="1"/>
    <col min="15097" max="15099" width="20.625" style="10" customWidth="1"/>
    <col min="15100" max="15350" width="6.875" style="10"/>
    <col min="15351" max="15351" width="14.5" style="10" customWidth="1"/>
    <col min="15352" max="15352" width="33.375" style="10" customWidth="1"/>
    <col min="15353" max="15355" width="20.625" style="10" customWidth="1"/>
    <col min="15356" max="15606" width="6.875" style="10"/>
    <col min="15607" max="15607" width="14.5" style="10" customWidth="1"/>
    <col min="15608" max="15608" width="33.375" style="10" customWidth="1"/>
    <col min="15609" max="15611" width="20.625" style="10" customWidth="1"/>
    <col min="15612" max="15862" width="6.875" style="10"/>
    <col min="15863" max="15863" width="14.5" style="10" customWidth="1"/>
    <col min="15864" max="15864" width="33.375" style="10" customWidth="1"/>
    <col min="15865" max="15867" width="20.625" style="10" customWidth="1"/>
    <col min="15868" max="16118" width="6.875" style="10"/>
    <col min="16119" max="16119" width="14.5" style="10" customWidth="1"/>
    <col min="16120" max="16120" width="33.375" style="10" customWidth="1"/>
    <col min="16121" max="16123" width="20.625" style="10" customWidth="1"/>
    <col min="16124" max="16384" width="6.875" style="10"/>
  </cols>
  <sheetData>
    <row r="1" customHeight="1" spans="1:5">
      <c r="A1" s="11" t="s">
        <v>381</v>
      </c>
      <c r="E1" s="105"/>
    </row>
    <row r="2" ht="44.25" customHeight="1" spans="1:5">
      <c r="A2" s="106" t="s">
        <v>382</v>
      </c>
      <c r="B2" s="107"/>
      <c r="C2" s="107"/>
      <c r="D2" s="107"/>
      <c r="E2" s="107"/>
    </row>
    <row r="3" customHeight="1" spans="1:5">
      <c r="A3" s="107"/>
      <c r="B3" s="107"/>
      <c r="C3" s="107"/>
      <c r="D3" s="107"/>
      <c r="E3" s="107"/>
    </row>
    <row r="4" s="96" customFormat="1" customHeight="1" spans="1:5">
      <c r="A4" s="19"/>
      <c r="B4" s="18"/>
      <c r="C4" s="18"/>
      <c r="D4" s="18"/>
      <c r="E4" s="108" t="s">
        <v>313</v>
      </c>
    </row>
    <row r="5" s="96" customFormat="1" customHeight="1" spans="1:5">
      <c r="A5" s="33" t="s">
        <v>383</v>
      </c>
      <c r="B5" s="33"/>
      <c r="C5" s="33" t="s">
        <v>384</v>
      </c>
      <c r="D5" s="33"/>
      <c r="E5" s="33"/>
    </row>
    <row r="6" s="96" customFormat="1" customHeight="1" spans="1:5">
      <c r="A6" s="33" t="s">
        <v>339</v>
      </c>
      <c r="B6" s="33" t="s">
        <v>340</v>
      </c>
      <c r="C6" s="33" t="s">
        <v>318</v>
      </c>
      <c r="D6" s="33" t="s">
        <v>385</v>
      </c>
      <c r="E6" s="33" t="s">
        <v>386</v>
      </c>
    </row>
    <row r="7" s="96" customFormat="1" customHeight="1" spans="1:5">
      <c r="A7" s="109" t="s">
        <v>387</v>
      </c>
      <c r="B7" s="110" t="s">
        <v>388</v>
      </c>
      <c r="C7" s="111">
        <f>SUM(C8,C21,C50)</f>
        <v>200.3</v>
      </c>
      <c r="D7" s="111">
        <f>SUM(D8,D21,D50)</f>
        <v>165.57</v>
      </c>
      <c r="E7" s="111">
        <f>SUM(E8,E21,E50)</f>
        <v>34.73</v>
      </c>
    </row>
    <row r="8" s="96" customFormat="1" customHeight="1" spans="1:5">
      <c r="A8" s="112" t="s">
        <v>389</v>
      </c>
      <c r="B8" s="113" t="s">
        <v>390</v>
      </c>
      <c r="C8" s="114">
        <v>165.57</v>
      </c>
      <c r="D8" s="114">
        <v>165.57</v>
      </c>
      <c r="E8" s="114"/>
    </row>
    <row r="9" s="96" customFormat="1" customHeight="1" spans="1:5">
      <c r="A9" s="112" t="s">
        <v>391</v>
      </c>
      <c r="B9" s="113" t="s">
        <v>392</v>
      </c>
      <c r="C9" s="114">
        <v>39.15</v>
      </c>
      <c r="D9" s="114">
        <v>39.15</v>
      </c>
      <c r="E9" s="114"/>
    </row>
    <row r="10" s="96" customFormat="1" customHeight="1" spans="1:5">
      <c r="A10" s="112" t="s">
        <v>393</v>
      </c>
      <c r="B10" s="113" t="s">
        <v>394</v>
      </c>
      <c r="C10" s="114">
        <v>3.18</v>
      </c>
      <c r="D10" s="114">
        <v>3.18</v>
      </c>
      <c r="E10" s="114"/>
    </row>
    <row r="11" s="96" customFormat="1" customHeight="1" spans="1:5">
      <c r="A11" s="112" t="s">
        <v>395</v>
      </c>
      <c r="B11" s="113" t="s">
        <v>396</v>
      </c>
      <c r="C11" s="114"/>
      <c r="D11" s="114"/>
      <c r="E11" s="114"/>
    </row>
    <row r="12" s="96" customFormat="1" customHeight="1" spans="1:5">
      <c r="A12" s="112" t="s">
        <v>397</v>
      </c>
      <c r="B12" s="113" t="s">
        <v>398</v>
      </c>
      <c r="C12" s="114">
        <v>32.62</v>
      </c>
      <c r="D12" s="114">
        <v>32.62</v>
      </c>
      <c r="E12" s="114"/>
    </row>
    <row r="13" s="96" customFormat="1" customHeight="1" spans="1:5">
      <c r="A13" s="112" t="s">
        <v>399</v>
      </c>
      <c r="B13" s="113" t="s">
        <v>400</v>
      </c>
      <c r="C13" s="114">
        <v>11.99</v>
      </c>
      <c r="D13" s="114">
        <v>11.99</v>
      </c>
      <c r="E13" s="114"/>
    </row>
    <row r="14" s="96" customFormat="1" customHeight="1" spans="1:5">
      <c r="A14" s="112" t="s">
        <v>401</v>
      </c>
      <c r="B14" s="113" t="s">
        <v>402</v>
      </c>
      <c r="C14" s="114">
        <v>6</v>
      </c>
      <c r="D14" s="114">
        <v>6</v>
      </c>
      <c r="E14" s="114"/>
    </row>
    <row r="15" s="96" customFormat="1" customHeight="1" spans="1:5">
      <c r="A15" s="112" t="s">
        <v>403</v>
      </c>
      <c r="B15" s="113" t="s">
        <v>404</v>
      </c>
      <c r="C15" s="114">
        <v>7.49</v>
      </c>
      <c r="D15" s="114">
        <v>7.49</v>
      </c>
      <c r="E15" s="114"/>
    </row>
    <row r="16" s="96" customFormat="1" customHeight="1" spans="1:5">
      <c r="A16" s="112" t="s">
        <v>405</v>
      </c>
      <c r="B16" s="113" t="s">
        <v>406</v>
      </c>
      <c r="C16" s="114"/>
      <c r="D16" s="114"/>
      <c r="E16" s="114"/>
    </row>
    <row r="17" s="96" customFormat="1" customHeight="1" spans="1:5">
      <c r="A17" s="112" t="s">
        <v>407</v>
      </c>
      <c r="B17" s="113" t="s">
        <v>408</v>
      </c>
      <c r="C17" s="114">
        <v>2.35</v>
      </c>
      <c r="D17" s="114">
        <v>2.35</v>
      </c>
      <c r="E17" s="114"/>
    </row>
    <row r="18" s="96" customFormat="1" customHeight="1" spans="1:5">
      <c r="A18" s="112" t="s">
        <v>409</v>
      </c>
      <c r="B18" s="113" t="s">
        <v>410</v>
      </c>
      <c r="C18" s="114">
        <v>8.99</v>
      </c>
      <c r="D18" s="114">
        <v>8.99</v>
      </c>
      <c r="E18" s="114"/>
    </row>
    <row r="19" s="96" customFormat="1" customHeight="1" spans="1:5">
      <c r="A19" s="112" t="s">
        <v>411</v>
      </c>
      <c r="B19" s="113" t="s">
        <v>412</v>
      </c>
      <c r="C19" s="114"/>
      <c r="D19" s="114"/>
      <c r="E19" s="114"/>
    </row>
    <row r="20" s="96" customFormat="1" customHeight="1" spans="1:5">
      <c r="A20" s="112" t="s">
        <v>413</v>
      </c>
      <c r="B20" s="113" t="s">
        <v>414</v>
      </c>
      <c r="C20" s="114">
        <v>53.8</v>
      </c>
      <c r="D20" s="114">
        <v>53.8</v>
      </c>
      <c r="E20" s="114"/>
    </row>
    <row r="21" s="96" customFormat="1" customHeight="1" spans="1:5">
      <c r="A21" s="112" t="s">
        <v>415</v>
      </c>
      <c r="B21" s="113" t="s">
        <v>416</v>
      </c>
      <c r="C21" s="114">
        <v>34.73</v>
      </c>
      <c r="D21" s="114"/>
      <c r="E21" s="114">
        <v>34.73</v>
      </c>
    </row>
    <row r="22" s="96" customFormat="1" customHeight="1" spans="1:5">
      <c r="A22" s="112" t="s">
        <v>417</v>
      </c>
      <c r="B22" s="71" t="s">
        <v>418</v>
      </c>
      <c r="C22" s="114">
        <v>7</v>
      </c>
      <c r="D22" s="114"/>
      <c r="E22" s="114">
        <v>7</v>
      </c>
    </row>
    <row r="23" s="96" customFormat="1" customHeight="1" spans="1:5">
      <c r="A23" s="112" t="s">
        <v>419</v>
      </c>
      <c r="B23" s="115" t="s">
        <v>420</v>
      </c>
      <c r="C23" s="114">
        <v>0.6</v>
      </c>
      <c r="D23" s="114"/>
      <c r="E23" s="114">
        <v>0.6</v>
      </c>
    </row>
    <row r="24" s="96" customFormat="1" customHeight="1" spans="1:5">
      <c r="A24" s="112" t="s">
        <v>421</v>
      </c>
      <c r="B24" s="115" t="s">
        <v>422</v>
      </c>
      <c r="C24" s="114">
        <v>0.6</v>
      </c>
      <c r="D24" s="114"/>
      <c r="E24" s="114">
        <v>0.6</v>
      </c>
    </row>
    <row r="25" s="96" customFormat="1" customHeight="1" spans="1:5">
      <c r="A25" s="112" t="s">
        <v>423</v>
      </c>
      <c r="B25" s="115" t="s">
        <v>424</v>
      </c>
      <c r="C25" s="114">
        <v>0.1</v>
      </c>
      <c r="D25" s="114"/>
      <c r="E25" s="114">
        <v>0.1</v>
      </c>
    </row>
    <row r="26" s="96" customFormat="1" customHeight="1" spans="1:5">
      <c r="A26" s="112" t="s">
        <v>425</v>
      </c>
      <c r="B26" s="115" t="s">
        <v>426</v>
      </c>
      <c r="C26" s="114">
        <v>2</v>
      </c>
      <c r="D26" s="114"/>
      <c r="E26" s="114">
        <v>2</v>
      </c>
    </row>
    <row r="27" s="96" customFormat="1" customHeight="1" spans="1:5">
      <c r="A27" s="112" t="s">
        <v>427</v>
      </c>
      <c r="B27" s="115" t="s">
        <v>428</v>
      </c>
      <c r="C27" s="114">
        <v>2</v>
      </c>
      <c r="D27" s="114"/>
      <c r="E27" s="114">
        <v>2</v>
      </c>
    </row>
    <row r="28" s="96" customFormat="1" customHeight="1" spans="1:5">
      <c r="A28" s="112" t="s">
        <v>429</v>
      </c>
      <c r="B28" s="115" t="s">
        <v>430</v>
      </c>
      <c r="C28" s="114">
        <v>0.1</v>
      </c>
      <c r="D28" s="114"/>
      <c r="E28" s="114">
        <v>0.1</v>
      </c>
    </row>
    <row r="29" s="96" customFormat="1" customHeight="1" spans="1:5">
      <c r="A29" s="112" t="s">
        <v>431</v>
      </c>
      <c r="B29" s="115" t="s">
        <v>432</v>
      </c>
      <c r="C29" s="114"/>
      <c r="D29" s="114"/>
      <c r="E29" s="114"/>
    </row>
    <row r="30" s="96" customFormat="1" customHeight="1" spans="1:5">
      <c r="A30" s="112" t="s">
        <v>433</v>
      </c>
      <c r="B30" s="115" t="s">
        <v>434</v>
      </c>
      <c r="C30" s="114">
        <v>10</v>
      </c>
      <c r="D30" s="114"/>
      <c r="E30" s="114">
        <v>10</v>
      </c>
    </row>
    <row r="31" s="96" customFormat="1" customHeight="1" spans="1:5">
      <c r="A31" s="112" t="s">
        <v>435</v>
      </c>
      <c r="B31" s="71" t="s">
        <v>436</v>
      </c>
      <c r="C31" s="114">
        <v>1.5</v>
      </c>
      <c r="D31" s="114"/>
      <c r="E31" s="114">
        <v>1.5</v>
      </c>
    </row>
    <row r="32" s="96" customFormat="1" customHeight="1" spans="1:5">
      <c r="A32" s="112" t="s">
        <v>437</v>
      </c>
      <c r="B32" s="71" t="s">
        <v>438</v>
      </c>
      <c r="C32" s="114"/>
      <c r="D32" s="114"/>
      <c r="E32" s="114"/>
    </row>
    <row r="33" s="96" customFormat="1" customHeight="1" spans="1:5">
      <c r="A33" s="112" t="s">
        <v>439</v>
      </c>
      <c r="B33" s="115" t="s">
        <v>440</v>
      </c>
      <c r="C33" s="114">
        <v>3</v>
      </c>
      <c r="D33" s="114"/>
      <c r="E33" s="114">
        <v>3</v>
      </c>
    </row>
    <row r="34" s="96" customFormat="1" customHeight="1" spans="1:5">
      <c r="A34" s="112" t="s">
        <v>441</v>
      </c>
      <c r="B34" s="115" t="s">
        <v>442</v>
      </c>
      <c r="C34" s="114"/>
      <c r="D34" s="114"/>
      <c r="E34" s="114"/>
    </row>
    <row r="35" s="96" customFormat="1" customHeight="1" spans="1:5">
      <c r="A35" s="112" t="s">
        <v>443</v>
      </c>
      <c r="B35" s="115" t="s">
        <v>444</v>
      </c>
      <c r="C35" s="114"/>
      <c r="D35" s="114"/>
      <c r="E35" s="114"/>
    </row>
    <row r="36" s="96" customFormat="1" customHeight="1" spans="1:5">
      <c r="A36" s="112" t="s">
        <v>445</v>
      </c>
      <c r="B36" s="115" t="s">
        <v>446</v>
      </c>
      <c r="C36" s="114">
        <v>0.59</v>
      </c>
      <c r="D36" s="114"/>
      <c r="E36" s="114">
        <v>0.59</v>
      </c>
    </row>
    <row r="37" s="96" customFormat="1" customHeight="1" spans="1:5">
      <c r="A37" s="112" t="s">
        <v>447</v>
      </c>
      <c r="B37" s="115" t="s">
        <v>448</v>
      </c>
      <c r="C37" s="114"/>
      <c r="D37" s="114"/>
      <c r="E37" s="114"/>
    </row>
    <row r="38" s="96" customFormat="1" customHeight="1" spans="1:5">
      <c r="A38" s="112" t="s">
        <v>449</v>
      </c>
      <c r="B38" s="115" t="s">
        <v>450</v>
      </c>
      <c r="C38" s="114">
        <v>1</v>
      </c>
      <c r="D38" s="114"/>
      <c r="E38" s="114">
        <v>1</v>
      </c>
    </row>
    <row r="39" s="96" customFormat="1" customHeight="1" spans="1:5">
      <c r="A39" s="112" t="s">
        <v>451</v>
      </c>
      <c r="B39" s="115" t="s">
        <v>452</v>
      </c>
      <c r="C39" s="114"/>
      <c r="D39" s="114"/>
      <c r="E39" s="114"/>
    </row>
    <row r="40" s="96" customFormat="1" customHeight="1" spans="1:5">
      <c r="A40" s="112" t="s">
        <v>453</v>
      </c>
      <c r="B40" s="115" t="s">
        <v>454</v>
      </c>
      <c r="C40" s="114"/>
      <c r="D40" s="114"/>
      <c r="E40" s="114"/>
    </row>
    <row r="41" s="96" customFormat="1" customHeight="1" spans="1:5">
      <c r="A41" s="112" t="s">
        <v>455</v>
      </c>
      <c r="B41" s="115" t="s">
        <v>456</v>
      </c>
      <c r="C41" s="114"/>
      <c r="D41" s="114"/>
      <c r="E41" s="114"/>
    </row>
    <row r="42" s="96" customFormat="1" customHeight="1" spans="1:9">
      <c r="A42" s="112" t="s">
        <v>457</v>
      </c>
      <c r="B42" s="115" t="s">
        <v>458</v>
      </c>
      <c r="C42" s="114">
        <v>2</v>
      </c>
      <c r="D42" s="114"/>
      <c r="E42" s="114">
        <v>2</v>
      </c>
      <c r="I42" s="80"/>
    </row>
    <row r="43" s="96" customFormat="1" customHeight="1" spans="1:5">
      <c r="A43" s="112" t="s">
        <v>459</v>
      </c>
      <c r="B43" s="115" t="s">
        <v>460</v>
      </c>
      <c r="C43" s="114">
        <v>1</v>
      </c>
      <c r="D43" s="114"/>
      <c r="E43" s="114">
        <v>1</v>
      </c>
    </row>
    <row r="44" s="96" customFormat="1" customHeight="1" spans="1:5">
      <c r="A44" s="112" t="s">
        <v>461</v>
      </c>
      <c r="B44" s="71" t="s">
        <v>462</v>
      </c>
      <c r="C44" s="114">
        <v>1.5</v>
      </c>
      <c r="D44" s="114"/>
      <c r="E44" s="114">
        <v>1.5</v>
      </c>
    </row>
    <row r="45" s="96" customFormat="1" customHeight="1" spans="1:5">
      <c r="A45" s="112" t="s">
        <v>463</v>
      </c>
      <c r="B45" s="115" t="s">
        <v>464</v>
      </c>
      <c r="C45" s="114">
        <v>1.37</v>
      </c>
      <c r="D45" s="114"/>
      <c r="E45" s="114">
        <v>1.37</v>
      </c>
    </row>
    <row r="46" s="96" customFormat="1" customHeight="1" spans="1:5">
      <c r="A46" s="112" t="s">
        <v>465</v>
      </c>
      <c r="B46" s="115" t="s">
        <v>466</v>
      </c>
      <c r="C46" s="114"/>
      <c r="D46" s="114"/>
      <c r="E46" s="114"/>
    </row>
    <row r="47" s="96" customFormat="1" customHeight="1" spans="1:5">
      <c r="A47" s="112" t="s">
        <v>467</v>
      </c>
      <c r="B47" s="115" t="s">
        <v>468</v>
      </c>
      <c r="C47" s="114"/>
      <c r="D47" s="114"/>
      <c r="E47" s="114"/>
    </row>
    <row r="48" s="96" customFormat="1" customHeight="1" spans="1:5">
      <c r="A48" s="112" t="s">
        <v>469</v>
      </c>
      <c r="B48" s="115" t="s">
        <v>470</v>
      </c>
      <c r="C48" s="114"/>
      <c r="D48" s="114"/>
      <c r="E48" s="114"/>
    </row>
    <row r="49" s="96" customFormat="1" customHeight="1" spans="1:5">
      <c r="A49" s="112" t="s">
        <v>471</v>
      </c>
      <c r="B49" s="115" t="s">
        <v>472</v>
      </c>
      <c r="C49" s="114">
        <v>0.37</v>
      </c>
      <c r="D49" s="114"/>
      <c r="E49" s="114">
        <v>0.37</v>
      </c>
    </row>
    <row r="50" s="96" customFormat="1" customHeight="1" spans="1:5">
      <c r="A50" s="112" t="s">
        <v>473</v>
      </c>
      <c r="B50" s="113" t="s">
        <v>474</v>
      </c>
      <c r="C50" s="114"/>
      <c r="D50" s="114"/>
      <c r="E50" s="114"/>
    </row>
    <row r="51" s="96" customFormat="1" customHeight="1" spans="1:5">
      <c r="A51" s="112" t="s">
        <v>475</v>
      </c>
      <c r="B51" s="115" t="s">
        <v>476</v>
      </c>
      <c r="C51" s="114"/>
      <c r="D51" s="114"/>
      <c r="E51" s="114"/>
    </row>
    <row r="52" s="96" customFormat="1" customHeight="1" spans="1:5">
      <c r="A52" s="112" t="s">
        <v>477</v>
      </c>
      <c r="B52" s="115" t="s">
        <v>478</v>
      </c>
      <c r="C52" s="114"/>
      <c r="D52" s="114"/>
      <c r="E52" s="114"/>
    </row>
    <row r="53" s="96" customFormat="1" customHeight="1" spans="1:5">
      <c r="A53" s="112" t="s">
        <v>479</v>
      </c>
      <c r="B53" s="115" t="s">
        <v>412</v>
      </c>
      <c r="C53" s="114"/>
      <c r="D53" s="114"/>
      <c r="E53" s="114"/>
    </row>
    <row r="54" s="96" customFormat="1" customHeight="1" spans="1:5">
      <c r="A54" s="112" t="s">
        <v>480</v>
      </c>
      <c r="B54" s="115" t="s">
        <v>481</v>
      </c>
      <c r="C54" s="114"/>
      <c r="D54" s="114"/>
      <c r="E54" s="114"/>
    </row>
    <row r="55" s="96" customFormat="1" customHeight="1" spans="1:5">
      <c r="A55" s="112" t="s">
        <v>482</v>
      </c>
      <c r="B55" s="115" t="s">
        <v>483</v>
      </c>
      <c r="C55" s="114"/>
      <c r="D55" s="114"/>
      <c r="E55" s="114"/>
    </row>
    <row r="56" s="96" customFormat="1" customHeight="1" spans="1:5">
      <c r="A56" s="112" t="s">
        <v>484</v>
      </c>
      <c r="B56" s="115" t="s">
        <v>485</v>
      </c>
      <c r="C56" s="114"/>
      <c r="D56" s="114"/>
      <c r="E56" s="114"/>
    </row>
    <row r="57" s="96" customFormat="1" customHeight="1" spans="1:5">
      <c r="A57" s="112" t="s">
        <v>486</v>
      </c>
      <c r="B57" s="115" t="s">
        <v>487</v>
      </c>
      <c r="C57" s="114"/>
      <c r="D57" s="114"/>
      <c r="E57" s="114"/>
    </row>
    <row r="58" customHeight="1" spans="3:5">
      <c r="C58" s="12"/>
      <c r="D58" s="12"/>
      <c r="E58" s="12"/>
    </row>
    <row r="59" customHeight="1" spans="4:6">
      <c r="D59" s="12"/>
      <c r="E59" s="12"/>
      <c r="F59" s="12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I17" sqref="I17"/>
    </sheetView>
  </sheetViews>
  <sheetFormatPr defaultColWidth="6.875" defaultRowHeight="12.75" customHeight="1"/>
  <cols>
    <col min="1" max="6" width="11.625" style="10" hidden="1" customWidth="1"/>
    <col min="7" max="12" width="19.625" style="10" customWidth="1"/>
    <col min="13" max="256" width="6.875" style="10"/>
    <col min="257" max="268" width="11.625" style="10" customWidth="1"/>
    <col min="269" max="512" width="6.875" style="10"/>
    <col min="513" max="524" width="11.625" style="10" customWidth="1"/>
    <col min="525" max="768" width="6.875" style="10"/>
    <col min="769" max="780" width="11.625" style="10" customWidth="1"/>
    <col min="781" max="1024" width="6.875" style="10"/>
    <col min="1025" max="1036" width="11.625" style="10" customWidth="1"/>
    <col min="1037" max="1280" width="6.875" style="10"/>
    <col min="1281" max="1292" width="11.625" style="10" customWidth="1"/>
    <col min="1293" max="1536" width="6.875" style="10"/>
    <col min="1537" max="1548" width="11.625" style="10" customWidth="1"/>
    <col min="1549" max="1792" width="6.875" style="10"/>
    <col min="1793" max="1804" width="11.625" style="10" customWidth="1"/>
    <col min="1805" max="2048" width="6.875" style="10"/>
    <col min="2049" max="2060" width="11.625" style="10" customWidth="1"/>
    <col min="2061" max="2304" width="6.875" style="10"/>
    <col min="2305" max="2316" width="11.625" style="10" customWidth="1"/>
    <col min="2317" max="2560" width="6.875" style="10"/>
    <col min="2561" max="2572" width="11.625" style="10" customWidth="1"/>
    <col min="2573" max="2816" width="6.875" style="10"/>
    <col min="2817" max="2828" width="11.625" style="10" customWidth="1"/>
    <col min="2829" max="3072" width="6.875" style="10"/>
    <col min="3073" max="3084" width="11.625" style="10" customWidth="1"/>
    <col min="3085" max="3328" width="6.875" style="10"/>
    <col min="3329" max="3340" width="11.625" style="10" customWidth="1"/>
    <col min="3341" max="3584" width="6.875" style="10"/>
    <col min="3585" max="3596" width="11.625" style="10" customWidth="1"/>
    <col min="3597" max="3840" width="6.875" style="10"/>
    <col min="3841" max="3852" width="11.625" style="10" customWidth="1"/>
    <col min="3853" max="4096" width="6.875" style="10"/>
    <col min="4097" max="4108" width="11.625" style="10" customWidth="1"/>
    <col min="4109" max="4352" width="6.875" style="10"/>
    <col min="4353" max="4364" width="11.625" style="10" customWidth="1"/>
    <col min="4365" max="4608" width="6.875" style="10"/>
    <col min="4609" max="4620" width="11.625" style="10" customWidth="1"/>
    <col min="4621" max="4864" width="6.875" style="10"/>
    <col min="4865" max="4876" width="11.625" style="10" customWidth="1"/>
    <col min="4877" max="5120" width="6.875" style="10"/>
    <col min="5121" max="5132" width="11.625" style="10" customWidth="1"/>
    <col min="5133" max="5376" width="6.875" style="10"/>
    <col min="5377" max="5388" width="11.625" style="10" customWidth="1"/>
    <col min="5389" max="5632" width="6.875" style="10"/>
    <col min="5633" max="5644" width="11.625" style="10" customWidth="1"/>
    <col min="5645" max="5888" width="6.875" style="10"/>
    <col min="5889" max="5900" width="11.625" style="10" customWidth="1"/>
    <col min="5901" max="6144" width="6.875" style="10"/>
    <col min="6145" max="6156" width="11.625" style="10" customWidth="1"/>
    <col min="6157" max="6400" width="6.875" style="10"/>
    <col min="6401" max="6412" width="11.625" style="10" customWidth="1"/>
    <col min="6413" max="6656" width="6.875" style="10"/>
    <col min="6657" max="6668" width="11.625" style="10" customWidth="1"/>
    <col min="6669" max="6912" width="6.875" style="10"/>
    <col min="6913" max="6924" width="11.625" style="10" customWidth="1"/>
    <col min="6925" max="7168" width="6.875" style="10"/>
    <col min="7169" max="7180" width="11.625" style="10" customWidth="1"/>
    <col min="7181" max="7424" width="6.875" style="10"/>
    <col min="7425" max="7436" width="11.625" style="10" customWidth="1"/>
    <col min="7437" max="7680" width="6.875" style="10"/>
    <col min="7681" max="7692" width="11.625" style="10" customWidth="1"/>
    <col min="7693" max="7936" width="6.875" style="10"/>
    <col min="7937" max="7948" width="11.625" style="10" customWidth="1"/>
    <col min="7949" max="8192" width="6.875" style="10"/>
    <col min="8193" max="8204" width="11.625" style="10" customWidth="1"/>
    <col min="8205" max="8448" width="6.875" style="10"/>
    <col min="8449" max="8460" width="11.625" style="10" customWidth="1"/>
    <col min="8461" max="8704" width="6.875" style="10"/>
    <col min="8705" max="8716" width="11.625" style="10" customWidth="1"/>
    <col min="8717" max="8960" width="6.875" style="10"/>
    <col min="8961" max="8972" width="11.625" style="10" customWidth="1"/>
    <col min="8973" max="9216" width="6.875" style="10"/>
    <col min="9217" max="9228" width="11.625" style="10" customWidth="1"/>
    <col min="9229" max="9472" width="6.875" style="10"/>
    <col min="9473" max="9484" width="11.625" style="10" customWidth="1"/>
    <col min="9485" max="9728" width="6.875" style="10"/>
    <col min="9729" max="9740" width="11.625" style="10" customWidth="1"/>
    <col min="9741" max="9984" width="6.875" style="10"/>
    <col min="9985" max="9996" width="11.625" style="10" customWidth="1"/>
    <col min="9997" max="10240" width="6.875" style="10"/>
    <col min="10241" max="10252" width="11.625" style="10" customWidth="1"/>
    <col min="10253" max="10496" width="6.875" style="10"/>
    <col min="10497" max="10508" width="11.625" style="10" customWidth="1"/>
    <col min="10509" max="10752" width="6.875" style="10"/>
    <col min="10753" max="10764" width="11.625" style="10" customWidth="1"/>
    <col min="10765" max="11008" width="6.875" style="10"/>
    <col min="11009" max="11020" width="11.625" style="10" customWidth="1"/>
    <col min="11021" max="11264" width="6.875" style="10"/>
    <col min="11265" max="11276" width="11.625" style="10" customWidth="1"/>
    <col min="11277" max="11520" width="6.875" style="10"/>
    <col min="11521" max="11532" width="11.625" style="10" customWidth="1"/>
    <col min="11533" max="11776" width="6.875" style="10"/>
    <col min="11777" max="11788" width="11.625" style="10" customWidth="1"/>
    <col min="11789" max="12032" width="6.875" style="10"/>
    <col min="12033" max="12044" width="11.625" style="10" customWidth="1"/>
    <col min="12045" max="12288" width="6.875" style="10"/>
    <col min="12289" max="12300" width="11.625" style="10" customWidth="1"/>
    <col min="12301" max="12544" width="6.875" style="10"/>
    <col min="12545" max="12556" width="11.625" style="10" customWidth="1"/>
    <col min="12557" max="12800" width="6.875" style="10"/>
    <col min="12801" max="12812" width="11.625" style="10" customWidth="1"/>
    <col min="12813" max="13056" width="6.875" style="10"/>
    <col min="13057" max="13068" width="11.625" style="10" customWidth="1"/>
    <col min="13069" max="13312" width="6.875" style="10"/>
    <col min="13313" max="13324" width="11.625" style="10" customWidth="1"/>
    <col min="13325" max="13568" width="6.875" style="10"/>
    <col min="13569" max="13580" width="11.625" style="10" customWidth="1"/>
    <col min="13581" max="13824" width="6.875" style="10"/>
    <col min="13825" max="13836" width="11.625" style="10" customWidth="1"/>
    <col min="13837" max="14080" width="6.875" style="10"/>
    <col min="14081" max="14092" width="11.625" style="10" customWidth="1"/>
    <col min="14093" max="14336" width="6.875" style="10"/>
    <col min="14337" max="14348" width="11.625" style="10" customWidth="1"/>
    <col min="14349" max="14592" width="6.875" style="10"/>
    <col min="14593" max="14604" width="11.625" style="10" customWidth="1"/>
    <col min="14605" max="14848" width="6.875" style="10"/>
    <col min="14849" max="14860" width="11.625" style="10" customWidth="1"/>
    <col min="14861" max="15104" width="6.875" style="10"/>
    <col min="15105" max="15116" width="11.625" style="10" customWidth="1"/>
    <col min="15117" max="15360" width="6.875" style="10"/>
    <col min="15361" max="15372" width="11.625" style="10" customWidth="1"/>
    <col min="15373" max="15616" width="6.875" style="10"/>
    <col min="15617" max="15628" width="11.625" style="10" customWidth="1"/>
    <col min="15629" max="15872" width="6.875" style="10"/>
    <col min="15873" max="15884" width="11.625" style="10" customWidth="1"/>
    <col min="15885" max="16128" width="6.875" style="10"/>
    <col min="16129" max="16140" width="11.625" style="10" customWidth="1"/>
    <col min="16141" max="16384" width="6.875" style="10"/>
  </cols>
  <sheetData>
    <row r="1" ht="20.1" customHeight="1" spans="1:12">
      <c r="A1" s="11" t="s">
        <v>488</v>
      </c>
      <c r="G1" s="94" t="s">
        <v>489</v>
      </c>
      <c r="L1" s="103"/>
    </row>
    <row r="2" ht="42" customHeight="1" spans="1:12">
      <c r="A2" s="81" t="s">
        <v>490</v>
      </c>
      <c r="B2" s="82"/>
      <c r="C2" s="82"/>
      <c r="D2" s="82"/>
      <c r="E2" s="82"/>
      <c r="F2" s="82"/>
      <c r="G2" s="81" t="s">
        <v>491</v>
      </c>
      <c r="H2" s="82"/>
      <c r="I2" s="82"/>
      <c r="J2" s="82"/>
      <c r="K2" s="82"/>
      <c r="L2" s="82"/>
    </row>
    <row r="3" ht="20.1" customHeight="1" spans="1:12">
      <c r="A3" s="95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ht="20.1" customHeight="1" spans="1:12">
      <c r="A4" s="96"/>
      <c r="B4" s="96"/>
      <c r="C4" s="96"/>
      <c r="D4" s="96"/>
      <c r="E4" s="96"/>
      <c r="F4" s="96"/>
      <c r="G4" s="96"/>
      <c r="H4" s="96"/>
      <c r="I4" s="96"/>
      <c r="J4" s="96"/>
      <c r="K4" s="96"/>
      <c r="L4" s="20" t="s">
        <v>313</v>
      </c>
    </row>
    <row r="5" ht="28.5" customHeight="1" spans="1:12">
      <c r="A5" s="33" t="s">
        <v>492</v>
      </c>
      <c r="B5" s="33"/>
      <c r="C5" s="33"/>
      <c r="D5" s="33"/>
      <c r="E5" s="33"/>
      <c r="F5" s="86"/>
      <c r="G5" s="33" t="s">
        <v>338</v>
      </c>
      <c r="H5" s="33"/>
      <c r="I5" s="33"/>
      <c r="J5" s="33"/>
      <c r="K5" s="33"/>
      <c r="L5" s="33"/>
    </row>
    <row r="6" ht="28.5" customHeight="1" spans="1:12">
      <c r="A6" s="55" t="s">
        <v>318</v>
      </c>
      <c r="B6" s="97" t="s">
        <v>493</v>
      </c>
      <c r="C6" s="55" t="s">
        <v>494</v>
      </c>
      <c r="D6" s="55"/>
      <c r="E6" s="55"/>
      <c r="F6" s="98" t="s">
        <v>495</v>
      </c>
      <c r="G6" s="33" t="s">
        <v>318</v>
      </c>
      <c r="H6" s="6" t="s">
        <v>493</v>
      </c>
      <c r="I6" s="33" t="s">
        <v>494</v>
      </c>
      <c r="J6" s="33"/>
      <c r="K6" s="33"/>
      <c r="L6" s="33" t="s">
        <v>495</v>
      </c>
    </row>
    <row r="7" ht="28.5" customHeight="1" spans="1:12">
      <c r="A7" s="87"/>
      <c r="B7" s="99"/>
      <c r="C7" s="88" t="s">
        <v>341</v>
      </c>
      <c r="D7" s="100" t="s">
        <v>496</v>
      </c>
      <c r="E7" s="100" t="s">
        <v>497</v>
      </c>
      <c r="F7" s="87"/>
      <c r="G7" s="33"/>
      <c r="H7" s="6"/>
      <c r="I7" s="33" t="s">
        <v>341</v>
      </c>
      <c r="J7" s="6" t="s">
        <v>496</v>
      </c>
      <c r="K7" s="6" t="s">
        <v>497</v>
      </c>
      <c r="L7" s="33"/>
    </row>
    <row r="8" ht="28.5" customHeight="1" spans="1:12">
      <c r="A8" s="101"/>
      <c r="B8" s="101"/>
      <c r="C8" s="101"/>
      <c r="D8" s="101"/>
      <c r="E8" s="101"/>
      <c r="F8" s="102"/>
      <c r="G8" s="92"/>
      <c r="H8" s="62"/>
      <c r="I8" s="104"/>
      <c r="J8" s="91"/>
      <c r="K8" s="92"/>
      <c r="L8" s="62"/>
    </row>
    <row r="9" ht="22.5" customHeight="1" spans="2:12">
      <c r="B9" s="12"/>
      <c r="G9" s="12"/>
      <c r="H9" s="12"/>
      <c r="I9" s="12"/>
      <c r="J9" s="12"/>
      <c r="K9" s="12"/>
      <c r="L9" s="12"/>
    </row>
    <row r="10" customHeight="1" spans="7:12">
      <c r="G10" s="12"/>
      <c r="H10" s="12"/>
      <c r="I10" s="12"/>
      <c r="J10" s="12"/>
      <c r="K10" s="12"/>
      <c r="L10" s="12"/>
    </row>
    <row r="11" customHeight="1" spans="7:12">
      <c r="G11" s="12"/>
      <c r="H11" s="12"/>
      <c r="I11" s="12"/>
      <c r="J11" s="12"/>
      <c r="K11" s="12"/>
      <c r="L11" s="12"/>
    </row>
    <row r="12" customHeight="1" spans="7:12">
      <c r="G12" s="12"/>
      <c r="H12" s="12"/>
      <c r="I12" s="12"/>
      <c r="L12" s="12"/>
    </row>
    <row r="13" customHeight="1" spans="6:11">
      <c r="F13" s="12"/>
      <c r="G13" s="12"/>
      <c r="H13" s="12"/>
      <c r="I13" s="12"/>
      <c r="J13" s="12"/>
      <c r="K13" s="12"/>
    </row>
    <row r="14" customHeight="1" spans="4:9">
      <c r="D14" s="12"/>
      <c r="G14" s="12"/>
      <c r="H14" s="12"/>
      <c r="I14" s="12"/>
    </row>
    <row r="15" customHeight="1" spans="10:10">
      <c r="J15" s="12"/>
    </row>
    <row r="16" customHeight="1" spans="11:12">
      <c r="K16" s="12"/>
      <c r="L16" s="12"/>
    </row>
    <row r="20" customHeight="1" spans="8:8">
      <c r="H20" s="1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workbookViewId="0">
      <selection activeCell="C19" sqref="C19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498</v>
      </c>
      <c r="E1" s="49"/>
    </row>
    <row r="2" ht="42.75" customHeight="1" spans="1:5">
      <c r="A2" s="81" t="s">
        <v>499</v>
      </c>
      <c r="B2" s="82"/>
      <c r="C2" s="82"/>
      <c r="D2" s="82"/>
      <c r="E2" s="82"/>
    </row>
    <row r="3" ht="20.1" customHeight="1" spans="1:5">
      <c r="A3" s="82"/>
      <c r="B3" s="82"/>
      <c r="C3" s="82"/>
      <c r="D3" s="82"/>
      <c r="E3" s="82"/>
    </row>
    <row r="4" ht="20.1" customHeight="1" spans="1:5">
      <c r="A4" s="83"/>
      <c r="B4" s="84"/>
      <c r="C4" s="84"/>
      <c r="D4" s="84"/>
      <c r="E4" s="85" t="s">
        <v>313</v>
      </c>
    </row>
    <row r="5" ht="20.1" customHeight="1" spans="1:5">
      <c r="A5" s="33" t="s">
        <v>339</v>
      </c>
      <c r="B5" s="86" t="s">
        <v>340</v>
      </c>
      <c r="C5" s="33" t="s">
        <v>500</v>
      </c>
      <c r="D5" s="33"/>
      <c r="E5" s="33"/>
    </row>
    <row r="6" ht="20.1" customHeight="1" spans="1:5">
      <c r="A6" s="87"/>
      <c r="B6" s="87"/>
      <c r="C6" s="88" t="s">
        <v>318</v>
      </c>
      <c r="D6" s="88" t="s">
        <v>342</v>
      </c>
      <c r="E6" s="88" t="s">
        <v>343</v>
      </c>
    </row>
    <row r="7" ht="20.1" customHeight="1" spans="1:5">
      <c r="A7" s="89"/>
      <c r="B7" s="90"/>
      <c r="C7" s="91"/>
      <c r="D7" s="92"/>
      <c r="E7" s="62"/>
    </row>
    <row r="8" ht="20.25" customHeight="1" spans="1:5">
      <c r="A8" s="93" t="s">
        <v>501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5"/>
  <sheetViews>
    <sheetView showGridLines="0" showZeros="0" workbookViewId="0">
      <selection activeCell="D10" sqref="D10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502</v>
      </c>
      <c r="B1" s="47"/>
      <c r="C1" s="48"/>
      <c r="D1" s="49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</row>
    <row r="2" ht="38.25" customHeight="1" spans="1:251">
      <c r="A2" s="50" t="s">
        <v>503</v>
      </c>
      <c r="B2" s="51"/>
      <c r="C2" s="52"/>
      <c r="D2" s="51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</row>
    <row r="3" ht="12.75" customHeight="1" spans="1:251">
      <c r="A3" s="51"/>
      <c r="B3" s="51"/>
      <c r="C3" s="52"/>
      <c r="D3" s="51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</row>
    <row r="4" customHeight="1" spans="1:251">
      <c r="A4" s="19"/>
      <c r="B4" s="53"/>
      <c r="C4" s="54"/>
      <c r="D4" s="20" t="s">
        <v>313</v>
      </c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</row>
    <row r="5" ht="23.25" customHeight="1" spans="1:251">
      <c r="A5" s="33" t="s">
        <v>314</v>
      </c>
      <c r="B5" s="33"/>
      <c r="C5" s="33" t="s">
        <v>315</v>
      </c>
      <c r="D5" s="33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</row>
    <row r="6" ht="24" customHeight="1" spans="1:251">
      <c r="A6" s="55" t="s">
        <v>316</v>
      </c>
      <c r="B6" s="56" t="s">
        <v>317</v>
      </c>
      <c r="C6" s="55" t="s">
        <v>316</v>
      </c>
      <c r="D6" s="55" t="s">
        <v>317</v>
      </c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</row>
    <row r="7" customHeight="1" spans="1:251">
      <c r="A7" s="57" t="s">
        <v>504</v>
      </c>
      <c r="B7" s="58">
        <v>249.6</v>
      </c>
      <c r="C7" s="59" t="s">
        <v>325</v>
      </c>
      <c r="D7" s="60">
        <v>212.78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</row>
    <row r="8" customHeight="1" spans="1:251">
      <c r="A8" s="61" t="s">
        <v>505</v>
      </c>
      <c r="B8" s="62"/>
      <c r="C8" s="63" t="s">
        <v>327</v>
      </c>
      <c r="D8" s="64">
        <v>18.36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</row>
    <row r="9" customHeight="1" spans="1:251">
      <c r="A9" s="65" t="s">
        <v>506</v>
      </c>
      <c r="B9" s="58"/>
      <c r="C9" s="63" t="s">
        <v>329</v>
      </c>
      <c r="D9" s="64">
        <v>9.47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</row>
    <row r="10" customHeight="1" spans="1:251">
      <c r="A10" s="66" t="s">
        <v>507</v>
      </c>
      <c r="B10" s="67"/>
      <c r="C10" s="63" t="s">
        <v>331</v>
      </c>
      <c r="D10" s="64">
        <v>8.99</v>
      </c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</row>
    <row r="11" customHeight="1" spans="1:251">
      <c r="A11" s="66" t="s">
        <v>508</v>
      </c>
      <c r="B11" s="67"/>
      <c r="C11" s="63"/>
      <c r="D11" s="64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</row>
    <row r="12" customHeight="1" spans="1:251">
      <c r="A12" s="66" t="s">
        <v>509</v>
      </c>
      <c r="B12" s="62"/>
      <c r="C12" s="68"/>
      <c r="D12" s="64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</row>
    <row r="13" customHeight="1" spans="1:251">
      <c r="A13" s="66"/>
      <c r="B13" s="69"/>
      <c r="C13" s="68"/>
      <c r="D13" s="64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</row>
    <row r="14" customHeight="1" spans="1:251">
      <c r="A14" s="66"/>
      <c r="B14" s="70"/>
      <c r="C14" s="63"/>
      <c r="D14" s="64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</row>
    <row r="15" customHeight="1" spans="1:251">
      <c r="A15" s="66"/>
      <c r="B15" s="70"/>
      <c r="C15" s="63"/>
      <c r="D15" s="64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</row>
    <row r="16" customHeight="1" spans="1:251">
      <c r="A16" s="66"/>
      <c r="B16" s="70"/>
      <c r="C16" s="63"/>
      <c r="D16" s="64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</row>
    <row r="17" customHeight="1" spans="1:251">
      <c r="A17" s="66"/>
      <c r="B17" s="70"/>
      <c r="C17" s="63"/>
      <c r="D17" s="64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</row>
    <row r="18" customHeight="1" spans="1:251">
      <c r="A18" s="71"/>
      <c r="B18" s="70"/>
      <c r="C18" s="63"/>
      <c r="D18" s="64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</row>
    <row r="19" customHeight="1" spans="1:251">
      <c r="A19" s="71"/>
      <c r="B19" s="70"/>
      <c r="C19" s="68"/>
      <c r="D19" s="64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</row>
    <row r="20" customHeight="1" spans="1:251">
      <c r="A20" s="71"/>
      <c r="B20" s="70"/>
      <c r="C20" s="63"/>
      <c r="D20" s="64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</row>
    <row r="21" customHeight="1" spans="1:251">
      <c r="A21" s="71"/>
      <c r="B21" s="70"/>
      <c r="C21" s="63"/>
      <c r="D21" s="64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</row>
    <row r="22" customHeight="1" spans="1:251">
      <c r="A22" s="72"/>
      <c r="B22" s="70"/>
      <c r="C22" s="63"/>
      <c r="D22" s="64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</row>
    <row r="23" customHeight="1" spans="1:251">
      <c r="A23" s="72"/>
      <c r="B23" s="70"/>
      <c r="C23" s="63"/>
      <c r="D23" s="64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</row>
    <row r="24" customHeight="1" spans="1:251">
      <c r="A24" s="72"/>
      <c r="B24" s="70"/>
      <c r="C24" s="73"/>
      <c r="D24" s="74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</row>
    <row r="25" customHeight="1" spans="1:251">
      <c r="A25" s="75" t="s">
        <v>510</v>
      </c>
      <c r="B25" s="76">
        <f>SUM(B7:B17)</f>
        <v>249.6</v>
      </c>
      <c r="C25" s="77" t="s">
        <v>511</v>
      </c>
      <c r="D25" s="74">
        <f>SUM(D7:D24)</f>
        <v>249.6</v>
      </c>
      <c r="F25" s="12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</row>
    <row r="26" customHeight="1" spans="1:251">
      <c r="A26" s="66" t="s">
        <v>512</v>
      </c>
      <c r="B26" s="76"/>
      <c r="C26" s="63" t="s">
        <v>513</v>
      </c>
      <c r="D26" s="74"/>
      <c r="E26" s="12"/>
      <c r="F26" s="12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</row>
    <row r="27" customHeight="1" spans="1:251">
      <c r="A27" s="66" t="s">
        <v>514</v>
      </c>
      <c r="B27" s="62"/>
      <c r="C27" s="68"/>
      <c r="D27" s="74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</row>
    <row r="28" customHeight="1" spans="1:5">
      <c r="A28" s="78" t="s">
        <v>515</v>
      </c>
      <c r="B28" s="79"/>
      <c r="C28" s="73" t="s">
        <v>516</v>
      </c>
      <c r="D28" s="74">
        <f>D25+D26</f>
        <v>249.6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tabColor theme="0"/>
    <pageSetUpPr fitToPage="1"/>
  </sheetPr>
  <dimension ref="A1:L27"/>
  <sheetViews>
    <sheetView showGridLines="0" showZeros="0" workbookViewId="0">
      <selection activeCell="G30" sqref="G30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517</v>
      </c>
      <c r="L1" s="45"/>
    </row>
    <row r="2" ht="43.5" customHeight="1" spans="1:12">
      <c r="A2" s="30" t="s">
        <v>518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ht="20.1" customHeight="1" spans="1:1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46" t="s">
        <v>313</v>
      </c>
    </row>
    <row r="5" ht="24" customHeight="1" spans="1:12">
      <c r="A5" s="33" t="s">
        <v>519</v>
      </c>
      <c r="B5" s="33"/>
      <c r="C5" s="6" t="s">
        <v>318</v>
      </c>
      <c r="D5" s="6" t="s">
        <v>514</v>
      </c>
      <c r="E5" s="6" t="s">
        <v>504</v>
      </c>
      <c r="F5" s="6" t="s">
        <v>505</v>
      </c>
      <c r="G5" s="6" t="s">
        <v>506</v>
      </c>
      <c r="H5" s="6" t="s">
        <v>507</v>
      </c>
      <c r="I5" s="6"/>
      <c r="J5" s="6" t="s">
        <v>508</v>
      </c>
      <c r="K5" s="6" t="s">
        <v>509</v>
      </c>
      <c r="L5" s="6" t="s">
        <v>512</v>
      </c>
    </row>
    <row r="6" ht="42" customHeight="1" spans="1:12">
      <c r="A6" s="34" t="s">
        <v>339</v>
      </c>
      <c r="B6" s="35" t="s">
        <v>340</v>
      </c>
      <c r="C6" s="6"/>
      <c r="D6" s="6"/>
      <c r="E6" s="6"/>
      <c r="F6" s="6"/>
      <c r="G6" s="6"/>
      <c r="H6" s="6" t="s">
        <v>520</v>
      </c>
      <c r="I6" s="6" t="s">
        <v>521</v>
      </c>
      <c r="J6" s="6"/>
      <c r="K6" s="6"/>
      <c r="L6" s="6"/>
    </row>
    <row r="7" ht="20.1" customHeight="1" spans="1:12">
      <c r="A7" s="36" t="s">
        <v>318</v>
      </c>
      <c r="B7" s="37"/>
      <c r="C7" s="38">
        <v>249.6</v>
      </c>
      <c r="D7" s="39"/>
      <c r="E7" s="38">
        <v>249.6</v>
      </c>
      <c r="F7" s="39"/>
      <c r="G7" s="39"/>
      <c r="H7" s="39"/>
      <c r="I7" s="39"/>
      <c r="J7" s="39"/>
      <c r="K7" s="39"/>
      <c r="L7" s="39"/>
    </row>
    <row r="8" ht="21" customHeight="1" spans="1:12">
      <c r="A8" s="40" t="s">
        <v>344</v>
      </c>
      <c r="B8" s="41" t="s">
        <v>325</v>
      </c>
      <c r="C8" s="42">
        <v>212.78</v>
      </c>
      <c r="D8" s="40"/>
      <c r="E8" s="42">
        <v>212.78</v>
      </c>
      <c r="F8" s="40"/>
      <c r="G8" s="40"/>
      <c r="H8" s="40"/>
      <c r="I8" s="40"/>
      <c r="J8" s="40"/>
      <c r="K8" s="40"/>
      <c r="L8" s="40"/>
    </row>
    <row r="9" ht="21" customHeight="1" spans="1:12">
      <c r="A9" s="43" t="s">
        <v>522</v>
      </c>
      <c r="B9" s="40" t="s">
        <v>523</v>
      </c>
      <c r="C9" s="42">
        <v>181.82</v>
      </c>
      <c r="D9" s="40"/>
      <c r="E9" s="42">
        <v>181.82</v>
      </c>
      <c r="F9" s="40"/>
      <c r="G9" s="40"/>
      <c r="H9" s="40"/>
      <c r="I9" s="40"/>
      <c r="J9" s="40"/>
      <c r="K9" s="40"/>
      <c r="L9" s="40"/>
    </row>
    <row r="10" customHeight="1" spans="1:12">
      <c r="A10" s="43" t="s">
        <v>524</v>
      </c>
      <c r="B10" s="40" t="s">
        <v>525</v>
      </c>
      <c r="C10" s="42">
        <v>181.82</v>
      </c>
      <c r="D10" s="40"/>
      <c r="E10" s="42">
        <v>181.82</v>
      </c>
      <c r="F10" s="40"/>
      <c r="G10" s="40"/>
      <c r="H10" s="40"/>
      <c r="I10" s="40"/>
      <c r="J10" s="40"/>
      <c r="K10" s="40"/>
      <c r="L10" s="40"/>
    </row>
    <row r="11" customHeight="1" spans="1:12">
      <c r="A11" s="40" t="s">
        <v>526</v>
      </c>
      <c r="B11" s="40" t="s">
        <v>527</v>
      </c>
      <c r="C11" s="42">
        <v>30.96</v>
      </c>
      <c r="D11" s="40"/>
      <c r="E11" s="42">
        <v>30.96</v>
      </c>
      <c r="F11" s="40"/>
      <c r="G11" s="40"/>
      <c r="H11" s="40"/>
      <c r="I11" s="40"/>
      <c r="J11" s="40"/>
      <c r="K11" s="40"/>
      <c r="L11" s="40"/>
    </row>
    <row r="12" customHeight="1" spans="1:12">
      <c r="A12" s="43" t="s">
        <v>528</v>
      </c>
      <c r="B12" s="40" t="s">
        <v>529</v>
      </c>
      <c r="C12" s="42">
        <v>30.96</v>
      </c>
      <c r="D12" s="40"/>
      <c r="E12" s="42">
        <v>30.96</v>
      </c>
      <c r="F12" s="40"/>
      <c r="G12" s="40"/>
      <c r="H12" s="40"/>
      <c r="I12" s="40"/>
      <c r="J12" s="40"/>
      <c r="K12" s="40"/>
      <c r="L12" s="40"/>
    </row>
    <row r="13" customHeight="1" spans="1:12">
      <c r="A13" s="43" t="s">
        <v>353</v>
      </c>
      <c r="B13" s="41" t="s">
        <v>327</v>
      </c>
      <c r="C13" s="42">
        <v>18.36</v>
      </c>
      <c r="D13" s="43"/>
      <c r="E13" s="42">
        <v>18.36</v>
      </c>
      <c r="F13" s="43"/>
      <c r="G13" s="43"/>
      <c r="H13" s="43"/>
      <c r="I13" s="40"/>
      <c r="J13" s="40"/>
      <c r="K13" s="40"/>
      <c r="L13" s="40"/>
    </row>
    <row r="14" customHeight="1" spans="1:12">
      <c r="A14" s="43" t="s">
        <v>530</v>
      </c>
      <c r="B14" s="40" t="s">
        <v>531</v>
      </c>
      <c r="C14" s="42">
        <v>17.99</v>
      </c>
      <c r="D14" s="43"/>
      <c r="E14" s="42">
        <v>17.99</v>
      </c>
      <c r="F14" s="43"/>
      <c r="G14" s="43"/>
      <c r="H14" s="43"/>
      <c r="I14" s="43"/>
      <c r="J14" s="40"/>
      <c r="K14" s="40"/>
      <c r="L14" s="43"/>
    </row>
    <row r="15" customHeight="1" spans="1:12">
      <c r="A15" s="43" t="s">
        <v>532</v>
      </c>
      <c r="B15" s="40" t="s">
        <v>533</v>
      </c>
      <c r="C15" s="42">
        <v>11.99</v>
      </c>
      <c r="D15" s="43"/>
      <c r="E15" s="42">
        <v>11.99</v>
      </c>
      <c r="F15" s="43"/>
      <c r="G15" s="43"/>
      <c r="H15" s="43"/>
      <c r="I15" s="43"/>
      <c r="J15" s="40"/>
      <c r="K15" s="40"/>
      <c r="L15" s="40"/>
    </row>
    <row r="16" customHeight="1" spans="1:12">
      <c r="A16" s="43" t="s">
        <v>534</v>
      </c>
      <c r="B16" s="40" t="s">
        <v>535</v>
      </c>
      <c r="C16" s="42">
        <v>6</v>
      </c>
      <c r="D16" s="43"/>
      <c r="E16" s="42">
        <v>6</v>
      </c>
      <c r="F16" s="43"/>
      <c r="G16" s="43"/>
      <c r="H16" s="43"/>
      <c r="I16" s="43"/>
      <c r="J16" s="40"/>
      <c r="K16" s="43"/>
      <c r="L16" s="43"/>
    </row>
    <row r="17" customHeight="1" spans="1:12">
      <c r="A17" s="43" t="s">
        <v>536</v>
      </c>
      <c r="B17" s="40" t="s">
        <v>537</v>
      </c>
      <c r="C17" s="42">
        <v>0.37</v>
      </c>
      <c r="D17" s="43"/>
      <c r="E17" s="42">
        <v>0.37</v>
      </c>
      <c r="F17" s="43"/>
      <c r="G17" s="43"/>
      <c r="H17" s="43"/>
      <c r="I17" s="40"/>
      <c r="J17" s="40"/>
      <c r="K17" s="43"/>
      <c r="L17" s="43"/>
    </row>
    <row r="18" customHeight="1" spans="1:12">
      <c r="A18" s="43" t="s">
        <v>538</v>
      </c>
      <c r="B18" s="40" t="s">
        <v>539</v>
      </c>
      <c r="C18" s="42">
        <v>0.37</v>
      </c>
      <c r="D18" s="43"/>
      <c r="E18" s="42">
        <v>0.37</v>
      </c>
      <c r="F18" s="43"/>
      <c r="G18" s="43"/>
      <c r="H18" s="43"/>
      <c r="I18" s="40"/>
      <c r="J18" s="43"/>
      <c r="K18" s="43"/>
      <c r="L18" s="43"/>
    </row>
    <row r="19" customHeight="1" spans="1:12">
      <c r="A19" s="43" t="s">
        <v>364</v>
      </c>
      <c r="B19" s="41" t="s">
        <v>329</v>
      </c>
      <c r="C19" s="42">
        <v>9.47</v>
      </c>
      <c r="D19" s="43"/>
      <c r="E19" s="42">
        <v>9.47</v>
      </c>
      <c r="F19" s="43"/>
      <c r="G19" s="43"/>
      <c r="H19" s="43"/>
      <c r="I19" s="40"/>
      <c r="J19" s="43"/>
      <c r="K19" s="40"/>
      <c r="L19" s="43"/>
    </row>
    <row r="20" customHeight="1" spans="1:12">
      <c r="A20" s="43" t="s">
        <v>540</v>
      </c>
      <c r="B20" s="40" t="s">
        <v>541</v>
      </c>
      <c r="C20" s="42">
        <v>9.25</v>
      </c>
      <c r="D20" s="43"/>
      <c r="E20" s="42">
        <v>9.25</v>
      </c>
      <c r="F20" s="43"/>
      <c r="G20" s="43"/>
      <c r="H20" s="43"/>
      <c r="I20" s="43"/>
      <c r="J20" s="43"/>
      <c r="K20" s="43"/>
      <c r="L20" s="43"/>
    </row>
    <row r="21" customHeight="1" spans="1:12">
      <c r="A21" s="43" t="s">
        <v>542</v>
      </c>
      <c r="B21" s="40" t="s">
        <v>543</v>
      </c>
      <c r="C21" s="42">
        <v>7.49</v>
      </c>
      <c r="D21" s="43"/>
      <c r="E21" s="42">
        <v>7.49</v>
      </c>
      <c r="F21" s="40"/>
      <c r="G21" s="43"/>
      <c r="H21" s="43"/>
      <c r="I21" s="43"/>
      <c r="J21" s="43"/>
      <c r="K21" s="43"/>
      <c r="L21" s="43"/>
    </row>
    <row r="22" customHeight="1" spans="1:12">
      <c r="A22" s="43" t="s">
        <v>544</v>
      </c>
      <c r="B22" s="40" t="s">
        <v>545</v>
      </c>
      <c r="C22" s="42">
        <v>1.76</v>
      </c>
      <c r="D22" s="43"/>
      <c r="E22" s="42">
        <v>1.76</v>
      </c>
      <c r="F22" s="43"/>
      <c r="G22" s="43"/>
      <c r="H22" s="43"/>
      <c r="I22" s="43"/>
      <c r="J22" s="43"/>
      <c r="K22" s="43"/>
      <c r="L22" s="43"/>
    </row>
    <row r="23" customHeight="1" spans="1:12">
      <c r="A23" s="43" t="s">
        <v>546</v>
      </c>
      <c r="B23" s="40" t="s">
        <v>547</v>
      </c>
      <c r="C23" s="42">
        <v>0.22</v>
      </c>
      <c r="D23" s="40"/>
      <c r="E23" s="42">
        <v>0.22</v>
      </c>
      <c r="F23" s="43"/>
      <c r="G23" s="43"/>
      <c r="H23" s="43"/>
      <c r="I23" s="43"/>
      <c r="J23" s="43"/>
      <c r="K23" s="43"/>
      <c r="L23" s="43"/>
    </row>
    <row r="24" customHeight="1" spans="1:12">
      <c r="A24" s="43" t="s">
        <v>548</v>
      </c>
      <c r="B24" s="40" t="s">
        <v>549</v>
      </c>
      <c r="C24" s="42">
        <v>0.22</v>
      </c>
      <c r="D24" s="43"/>
      <c r="E24" s="42">
        <v>0.22</v>
      </c>
      <c r="F24" s="43"/>
      <c r="G24" s="43"/>
      <c r="H24" s="43"/>
      <c r="I24" s="43"/>
      <c r="J24" s="43"/>
      <c r="K24" s="40"/>
      <c r="L24" s="43"/>
    </row>
    <row r="25" customHeight="1" spans="1:12">
      <c r="A25" s="43" t="s">
        <v>375</v>
      </c>
      <c r="B25" s="44" t="s">
        <v>331</v>
      </c>
      <c r="C25" s="42">
        <v>8.99</v>
      </c>
      <c r="D25" s="43"/>
      <c r="E25" s="42">
        <v>8.99</v>
      </c>
      <c r="F25" s="43"/>
      <c r="G25" s="43"/>
      <c r="H25" s="43"/>
      <c r="I25" s="43"/>
      <c r="J25" s="43"/>
      <c r="K25" s="43"/>
      <c r="L25" s="43"/>
    </row>
    <row r="26" customHeight="1" spans="1:12">
      <c r="A26" s="43" t="s">
        <v>550</v>
      </c>
      <c r="B26" s="43" t="s">
        <v>551</v>
      </c>
      <c r="C26" s="42">
        <v>8.99</v>
      </c>
      <c r="D26" s="43"/>
      <c r="E26" s="42">
        <v>8.99</v>
      </c>
      <c r="F26" s="43"/>
      <c r="G26" s="43"/>
      <c r="H26" s="43"/>
      <c r="I26" s="43"/>
      <c r="J26" s="43"/>
      <c r="K26" s="43"/>
      <c r="L26" s="43"/>
    </row>
    <row r="27" customHeight="1" spans="1:12">
      <c r="A27" s="43" t="s">
        <v>552</v>
      </c>
      <c r="B27" s="43" t="s">
        <v>553</v>
      </c>
      <c r="C27" s="42">
        <v>8.99</v>
      </c>
      <c r="D27" s="43"/>
      <c r="E27" s="42">
        <v>8.99</v>
      </c>
      <c r="F27" s="43"/>
      <c r="G27" s="43"/>
      <c r="H27" s="43"/>
      <c r="I27" s="43"/>
      <c r="J27" s="43"/>
      <c r="K27" s="43"/>
      <c r="L27" s="43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26"/>
  <sheetViews>
    <sheetView showGridLines="0" showZeros="0" workbookViewId="0">
      <selection activeCell="J39" sqref="J39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554</v>
      </c>
      <c r="B1" s="12"/>
    </row>
    <row r="2" ht="44.25" customHeight="1" spans="1:8">
      <c r="A2" s="13" t="s">
        <v>555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339</v>
      </c>
      <c r="B5" s="6" t="s">
        <v>340</v>
      </c>
      <c r="C5" s="6" t="s">
        <v>318</v>
      </c>
      <c r="D5" s="6" t="s">
        <v>342</v>
      </c>
      <c r="E5" s="6" t="s">
        <v>343</v>
      </c>
      <c r="F5" s="6" t="s">
        <v>556</v>
      </c>
      <c r="G5" s="6" t="s">
        <v>557</v>
      </c>
      <c r="H5" s="6" t="s">
        <v>558</v>
      </c>
    </row>
    <row r="6" ht="27" customHeight="1" spans="1:8">
      <c r="A6" s="21" t="s">
        <v>318</v>
      </c>
      <c r="B6" s="21"/>
      <c r="C6" s="22">
        <v>249.6</v>
      </c>
      <c r="D6" s="22">
        <v>200.3</v>
      </c>
      <c r="E6" s="22">
        <v>49.3</v>
      </c>
      <c r="F6" s="22"/>
      <c r="G6" s="22"/>
      <c r="H6" s="22"/>
    </row>
    <row r="7" ht="18.75" customHeight="1" spans="1:8">
      <c r="A7" s="23" t="s">
        <v>344</v>
      </c>
      <c r="B7" s="24" t="s">
        <v>325</v>
      </c>
      <c r="C7" s="25">
        <v>212.78</v>
      </c>
      <c r="D7" s="26">
        <v>163.48</v>
      </c>
      <c r="E7" s="26">
        <v>49.3</v>
      </c>
      <c r="F7" s="25"/>
      <c r="G7" s="25"/>
      <c r="H7" s="25"/>
    </row>
    <row r="8" ht="18.75" customHeight="1" spans="1:8">
      <c r="A8" s="27" t="s">
        <v>522</v>
      </c>
      <c r="B8" s="28" t="s">
        <v>559</v>
      </c>
      <c r="C8" s="25">
        <v>181.82</v>
      </c>
      <c r="D8" s="26">
        <v>163.48</v>
      </c>
      <c r="E8" s="26">
        <v>18.34</v>
      </c>
      <c r="F8" s="25"/>
      <c r="G8" s="25"/>
      <c r="H8" s="25"/>
    </row>
    <row r="9" customHeight="1" spans="1:8">
      <c r="A9" s="27" t="s">
        <v>524</v>
      </c>
      <c r="B9" s="28" t="s">
        <v>560</v>
      </c>
      <c r="C9" s="29">
        <v>181.82</v>
      </c>
      <c r="D9" s="26">
        <v>163.48</v>
      </c>
      <c r="E9" s="26">
        <v>18.34</v>
      </c>
      <c r="F9" s="25"/>
      <c r="G9" s="25"/>
      <c r="H9" s="25"/>
    </row>
    <row r="10" customHeight="1" spans="1:9">
      <c r="A10" s="27" t="s">
        <v>526</v>
      </c>
      <c r="B10" s="28" t="s">
        <v>561</v>
      </c>
      <c r="C10" s="29">
        <v>30.96</v>
      </c>
      <c r="D10" s="26"/>
      <c r="E10" s="26">
        <v>30.96</v>
      </c>
      <c r="F10" s="25"/>
      <c r="G10" s="25"/>
      <c r="H10" s="25"/>
      <c r="I10" s="12"/>
    </row>
    <row r="11" customHeight="1" spans="1:8">
      <c r="A11" s="27" t="s">
        <v>528</v>
      </c>
      <c r="B11" s="28" t="s">
        <v>562</v>
      </c>
      <c r="C11" s="29">
        <v>30.96</v>
      </c>
      <c r="D11" s="26"/>
      <c r="E11" s="26">
        <v>30.96</v>
      </c>
      <c r="F11" s="25"/>
      <c r="G11" s="25"/>
      <c r="H11" s="25"/>
    </row>
    <row r="12" customHeight="1" spans="1:8">
      <c r="A12" s="23" t="s">
        <v>353</v>
      </c>
      <c r="B12" s="24" t="s">
        <v>327</v>
      </c>
      <c r="C12" s="29">
        <v>18.36</v>
      </c>
      <c r="D12" s="26">
        <v>18.36</v>
      </c>
      <c r="E12" s="26"/>
      <c r="F12" s="25"/>
      <c r="G12" s="25"/>
      <c r="H12" s="29"/>
    </row>
    <row r="13" customHeight="1" spans="1:9">
      <c r="A13" s="27" t="s">
        <v>530</v>
      </c>
      <c r="B13" s="28" t="s">
        <v>563</v>
      </c>
      <c r="C13" s="25">
        <v>17.99</v>
      </c>
      <c r="D13" s="26">
        <v>17.99</v>
      </c>
      <c r="E13" s="26"/>
      <c r="F13" s="25"/>
      <c r="G13" s="25"/>
      <c r="H13" s="29"/>
      <c r="I13" s="12"/>
    </row>
    <row r="14" customHeight="1" spans="1:8">
      <c r="A14" s="27" t="s">
        <v>532</v>
      </c>
      <c r="B14" s="28" t="s">
        <v>564</v>
      </c>
      <c r="C14" s="29">
        <v>11.99</v>
      </c>
      <c r="D14" s="26">
        <v>11.99</v>
      </c>
      <c r="E14" s="26"/>
      <c r="F14" s="25"/>
      <c r="G14" s="25"/>
      <c r="H14" s="25"/>
    </row>
    <row r="15" customHeight="1" spans="1:8">
      <c r="A15" s="27" t="s">
        <v>534</v>
      </c>
      <c r="B15" s="28" t="s">
        <v>565</v>
      </c>
      <c r="C15" s="29">
        <v>6</v>
      </c>
      <c r="D15" s="26">
        <v>6</v>
      </c>
      <c r="E15" s="26"/>
      <c r="F15" s="25"/>
      <c r="G15" s="25"/>
      <c r="H15" s="29"/>
    </row>
    <row r="16" customHeight="1" spans="1:8">
      <c r="A16" s="27" t="s">
        <v>536</v>
      </c>
      <c r="B16" s="28" t="s">
        <v>566</v>
      </c>
      <c r="C16" s="29">
        <v>0.37</v>
      </c>
      <c r="D16" s="26">
        <v>0.37</v>
      </c>
      <c r="E16" s="26"/>
      <c r="F16" s="25"/>
      <c r="G16" s="29"/>
      <c r="H16" s="29"/>
    </row>
    <row r="17" customHeight="1" spans="1:8">
      <c r="A17" s="27" t="s">
        <v>538</v>
      </c>
      <c r="B17" s="28" t="s">
        <v>567</v>
      </c>
      <c r="C17" s="29">
        <v>0.37</v>
      </c>
      <c r="D17" s="26">
        <v>0.37</v>
      </c>
      <c r="E17" s="26"/>
      <c r="F17" s="29"/>
      <c r="G17" s="29"/>
      <c r="H17" s="25"/>
    </row>
    <row r="18" customHeight="1" spans="1:8">
      <c r="A18" s="23" t="s">
        <v>364</v>
      </c>
      <c r="B18" s="24" t="s">
        <v>329</v>
      </c>
      <c r="C18" s="29">
        <v>9.47</v>
      </c>
      <c r="D18" s="26">
        <v>9.47</v>
      </c>
      <c r="E18" s="26"/>
      <c r="F18" s="29"/>
      <c r="G18" s="29"/>
      <c r="H18" s="29"/>
    </row>
    <row r="19" customHeight="1" spans="1:8">
      <c r="A19" s="27" t="s">
        <v>540</v>
      </c>
      <c r="B19" s="28" t="s">
        <v>568</v>
      </c>
      <c r="C19" s="25">
        <v>9.25</v>
      </c>
      <c r="D19" s="26">
        <v>9.25</v>
      </c>
      <c r="E19" s="26"/>
      <c r="F19" s="25"/>
      <c r="G19" s="29"/>
      <c r="H19" s="29"/>
    </row>
    <row r="20" customHeight="1" spans="1:8">
      <c r="A20" s="27" t="s">
        <v>542</v>
      </c>
      <c r="B20" s="28" t="s">
        <v>569</v>
      </c>
      <c r="C20" s="29">
        <v>7.49</v>
      </c>
      <c r="D20" s="26">
        <v>7.49</v>
      </c>
      <c r="E20" s="26"/>
      <c r="F20" s="29"/>
      <c r="G20" s="29"/>
      <c r="H20" s="29"/>
    </row>
    <row r="21" customHeight="1" spans="1:8">
      <c r="A21" s="27" t="s">
        <v>544</v>
      </c>
      <c r="B21" s="28" t="s">
        <v>570</v>
      </c>
      <c r="C21" s="29">
        <v>1.76</v>
      </c>
      <c r="D21" s="26">
        <v>1.76</v>
      </c>
      <c r="E21" s="26"/>
      <c r="F21" s="29"/>
      <c r="G21" s="29"/>
      <c r="H21" s="29"/>
    </row>
    <row r="22" customHeight="1" spans="1:8">
      <c r="A22" s="27" t="s">
        <v>546</v>
      </c>
      <c r="B22" s="28" t="s">
        <v>571</v>
      </c>
      <c r="C22" s="29">
        <v>0.22</v>
      </c>
      <c r="D22" s="26">
        <v>0.22</v>
      </c>
      <c r="E22" s="26"/>
      <c r="F22" s="29"/>
      <c r="G22" s="25"/>
      <c r="H22" s="29"/>
    </row>
    <row r="23" customHeight="1" spans="1:8">
      <c r="A23" s="27" t="s">
        <v>548</v>
      </c>
      <c r="B23" s="28" t="s">
        <v>572</v>
      </c>
      <c r="C23" s="29">
        <v>0.22</v>
      </c>
      <c r="D23" s="26">
        <v>0.22</v>
      </c>
      <c r="E23" s="26"/>
      <c r="F23" s="29"/>
      <c r="G23" s="29"/>
      <c r="H23" s="29"/>
    </row>
    <row r="24" customHeight="1" spans="1:8">
      <c r="A24" s="23" t="s">
        <v>375</v>
      </c>
      <c r="B24" s="24" t="s">
        <v>331</v>
      </c>
      <c r="C24" s="25">
        <v>8.99</v>
      </c>
      <c r="D24" s="26">
        <v>8.99</v>
      </c>
      <c r="E24" s="26"/>
      <c r="F24" s="29"/>
      <c r="G24" s="25"/>
      <c r="H24" s="29"/>
    </row>
    <row r="25" customHeight="1" spans="1:8">
      <c r="A25" s="27" t="s">
        <v>550</v>
      </c>
      <c r="B25" s="28" t="s">
        <v>573</v>
      </c>
      <c r="C25" s="29">
        <v>8.99</v>
      </c>
      <c r="D25" s="26">
        <v>8.99</v>
      </c>
      <c r="E25" s="26"/>
      <c r="F25" s="29"/>
      <c r="G25" s="29"/>
      <c r="H25" s="29"/>
    </row>
    <row r="26" customHeight="1" spans="1:8">
      <c r="A26" s="27" t="s">
        <v>552</v>
      </c>
      <c r="B26" s="28" t="s">
        <v>574</v>
      </c>
      <c r="C26" s="29">
        <v>8.99</v>
      </c>
      <c r="D26" s="26">
        <v>8.99</v>
      </c>
      <c r="E26" s="26"/>
      <c r="F26" s="29"/>
      <c r="G26" s="29"/>
      <c r="H26" s="29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An.</cp:lastModifiedBy>
  <dcterms:created xsi:type="dcterms:W3CDTF">2015-06-05T18:19:00Z</dcterms:created>
  <dcterms:modified xsi:type="dcterms:W3CDTF">2022-06-24T11:53:19Z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2A7315F8415D4126B32A29E7A55225BD</vt:lpwstr>
  </property>
  <property fmtid="{D5CDD505-2E9C-101B-9397-08002B2CF9AE}" pid="3" name="KSOProductBuildVer">
    <vt:lpwstr>2052-11.1.0.11365</vt:lpwstr>
  </property>
</Properties>
</file>