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<sst xmlns="http://schemas.openxmlformats.org/spreadsheetml/2006/main" count="1397" uniqueCount="549">
  <si>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</si>
  <si>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</si>
  <si>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</si>
  <si>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</si>
  <si>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</si>
  <si>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</si>
  <si>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</si>
  <si>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</si>
  <si>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</si>
  <si>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</si>
  <si>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</si>
  <si>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</si>
  <si>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</si>
  <si>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</si>
  <si>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</si>
  <si>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</si>
  <si>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</si>
  <si>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</si>
  <si>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</si>
  <si>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</si>
  <si>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</si>
  <si>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</si>
  <si>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</si>
  <si>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</si>
  <si>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</si>
  <si>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</si>
  <si>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</si>
  <si>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</si>
  <si>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</si>
  <si>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</si>
  <si>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</si>
  <si>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</si>
  <si>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</si>
  <si>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</si>
  <si>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</si>
  <si>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</si>
  <si>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</si>
  <si>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</si>
  <si>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</si>
  <si>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</si>
  <si>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</si>
  <si>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</si>
  <si>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</si>
  <si>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</si>
  <si>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</si>
  <si>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</si>
  <si>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</si>
  <si>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</si>
  <si>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</si>
  <si>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</si>
  <si>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</si>
  <si>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</si>
  <si>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</si>
  <si>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</si>
  <si>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</si>
  <si>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</si>
  <si>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</si>
  <si>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</si>
  <si>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</si>
  <si>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</si>
  <si>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</si>
  <si>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</si>
  <si>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</si>
  <si>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</si>
  <si>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</si>
  <si>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</si>
  <si>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</si>
  <si>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</si>
  <si>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</si>
  <si>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</si>
  <si>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</si>
  <si>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</si>
  <si>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</si>
  <si>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</si>
  <si>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</si>
  <si>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</si>
  <si>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</si>
  <si>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</si>
  <si>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</si>
  <si>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</si>
  <si>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</si>
  <si>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</si>
  <si>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</si>
  <si>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</si>
  <si>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</si>
  <si>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</si>
  <si>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</si>
  <si>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</si>
  <si>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</si>
  <si>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</si>
  <si>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</si>
  <si>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</si>
  <si>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</si>
  <si>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</si>
  <si>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</si>
  <si>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</si>
  <si>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</si>
  <si>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</si>
  <si>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</si>
  <si>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</si>
  <si>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</si>
  <si>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</si>
  <si>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</si>
  <si>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</si>
  <si>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</si>
  <si>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</si>
  <si>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</si>
  <si>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</si>
  <si>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</si>
  <si>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</si>
  <si>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</si>
  <si>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</si>
  <si>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</si>
  <si>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</si>
  <si>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</si>
  <si>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</si>
  <si>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</si>
  <si>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</si>
  <si>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</si>
  <si>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</si>
  <si>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</si>
  <si>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</si>
  <si>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</si>
  <si>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</si>
  <si>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</si>
  <si>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</si>
  <si>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</si>
  <si>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</si>
  <si>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</si>
  <si>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</si>
  <si>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</si>
  <si>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</si>
  <si>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</si>
  <si>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</si>
  <si>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</si>
  <si>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</si>
  <si>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</si>
  <si>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</si>
  <si>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</si>
  <si>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</si>
  <si>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</si>
  <si>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</si>
  <si>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</si>
  <si>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</si>
  <si>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</si>
  <si>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</si>
  <si>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</si>
  <si>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</si>
  <si>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</si>
  <si>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</si>
  <si>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</si>
  <si>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</si>
  <si>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</si>
  <si>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</si>
  <si>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</si>
  <si>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</si>
  <si>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</si>
  <si>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</si>
  <si>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</si>
  <si>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</si>
  <si>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</si>
  <si>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</si>
  <si>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</si>
  <si>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</si>
  <si>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</si>
  <si>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</si>
  <si>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</si>
  <si>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</si>
  <si>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</si>
  <si>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</si>
  <si>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</si>
  <si>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</si>
  <si>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</si>
  <si>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</si>
  <si>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</si>
  <si>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</si>
  <si>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</si>
  <si>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</si>
  <si>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</si>
  <si>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</si>
  <si>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</si>
  <si>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</si>
  <si>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</si>
  <si>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</si>
  <si>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</si>
  <si>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</si>
  <si>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</si>
  <si>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</si>
  <si>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</si>
  <si>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</si>
  <si>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</si>
  <si>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</si>
  <si>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</si>
  <si>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</si>
  <si>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</si>
  <si>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</si>
  <si>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</si>
  <si>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</si>
  <si>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</si>
  <si>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</si>
  <si>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</si>
  <si>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</si>
  <si>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</si>
  <si>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</si>
  <si>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</si>
  <si>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</si>
  <si>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</si>
  <si>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</si>
  <si>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</si>
  <si>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</si>
  <si>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</si>
  <si>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</si>
  <si>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</si>
  <si>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</si>
  <si>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</si>
  <si>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</si>
  <si>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</si>
  <si>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</si>
  <si>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</si>
  <si>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</si>
  <si>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</si>
  <si>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</si>
  <si>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</si>
  <si>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</si>
  <si>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</si>
  <si>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</si>
  <si>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</si>
  <si>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</si>
  <si>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</si>
  <si>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</si>
  <si>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</si>
  <si>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</si>
  <si>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</si>
  <si>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</si>
  <si>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</si>
  <si>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</si>
  <si>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</si>
  <si>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</si>
  <si>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</si>
  <si>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</si>
  <si>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</si>
  <si>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</si>
  <si>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</si>
  <si>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</si>
  <si>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</si>
  <si>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</si>
  <si>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</si>
  <si>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</si>
  <si>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</si>
  <si>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</si>
  <si>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</si>
  <si>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</si>
  <si>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</si>
  <si>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</si>
  <si>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</si>
  <si>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</si>
  <si>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</si>
  <si>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</si>
  <si>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</si>
  <si>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</si>
  <si>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</si>
  <si>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</si>
  <si>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</si>
  <si>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</si>
  <si>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</si>
  <si>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</si>
  <si>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</si>
  <si>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</si>
  <si>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</si>
  <si>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</si>
  <si>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</si>
  <si>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</si>
  <si>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</si>
  <si>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</si>
  <si>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</si>
  <si>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</si>
  <si>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</si>
  <si>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</si>
  <si>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</si>
  <si>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</si>
  <si>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</si>
  <si>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</si>
  <si>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</si>
  <si>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</si>
  <si>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</si>
  <si>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</si>
  <si>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</si>
  <si>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</si>
  <si>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</si>
  <si>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</si>
  <si>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</si>
  <si>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</si>
  <si>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</si>
  <si>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</si>
  <si>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</si>
  <si>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</si>
  <si>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</si>
  <si>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</si>
  <si>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</si>
  <si>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</si>
  <si>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</si>
  <si>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</si>
  <si>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</si>
  <si>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</si>
  <si>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</si>
  <si>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</si>
  <si>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</si>
  <si>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</si>
  <si>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</si>
  <si>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</si>
  <si>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</si>
  <si>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</si>
  <si>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重庆市南岸区教育考试中心财政拨款收支总表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</si>
  <si>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</si>
  <si>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</si>
  <si>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</si>
  <si>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</si>
  <si>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</si>
  <si>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</si>
  <si>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</si>
  <si>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</si>
  <si>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</si>
  <si>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</si>
  <si>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</si>
  <si>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</si>
  <si>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</si>
  <si>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</si>
  <si>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</si>
  <si>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</si>
  <si>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</si>
  <si>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</si>
  <si>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</si>
  <si>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</si>
  <si>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</si>
  <si>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</si>
  <si>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</si>
  <si>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重庆市南岸区教育考试中心一般公共预算财政拨款支出预算表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</si>
  <si>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</si>
  <si>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</si>
  <si>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</si>
  <si>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</si>
  <si>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</si>
  <si>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</si>
  <si>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</si>
  <si>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</si>
  <si>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Dialog.plain"/>
        <charset val="134"/>
      </rPr>
      <t> 20501</t>
    </r>
  </si>
  <si>
    <r>
      <rPr>
        <sz val="10"/>
        <color rgb="FF000000"/>
        <rFont val="Dialog.plain"/>
        <charset val="134"/>
      </rPr>
      <t> 教育管理事务</t>
    </r>
  </si>
  <si>
    <r>
      <rPr>
        <sz val="10"/>
        <color rgb="FF000000"/>
        <rFont val="Dialog.plain"/>
        <charset val="134"/>
      </rPr>
      <t>  2050103</t>
    </r>
  </si>
  <si>
    <r>
      <rPr>
        <sz val="10"/>
        <color rgb="FF000000"/>
        <rFont val="Dialog.plain"/>
        <charset val="134"/>
      </rPr>
      <t>  机关服务</t>
    </r>
  </si>
  <si>
    <r>
      <rPr>
        <sz val="10"/>
        <color rgb="FF000000"/>
        <rFont val="Dialog.plain"/>
        <charset val="134"/>
      </rPr>
      <t> 20509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</si>
  <si>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教育费附加安排的支出</t>
    </r>
  </si>
  <si>
    <r>
      <rPr>
        <sz val="10"/>
        <color rgb="FF000000"/>
        <rFont val="Dialog.plain"/>
        <charset val="134"/>
      </rPr>
      <t>  2050999</t>
    </r>
  </si>
  <si>
    <r>
      <rPr>
        <sz val="10"/>
        <color rgb="FF000000"/>
        <rFont val="Dialog.plain"/>
        <charset val="134"/>
      </rPr>
      <t>  其他教育费附加安排的支出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</si>
  <si>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</si>
  <si>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</si>
  <si>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</si>
  <si>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</si>
  <si>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</si>
  <si>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</si>
  <si>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</si>
  <si>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</si>
  <si>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</si>
  <si>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</si>
  <si>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</si>
  <si>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</si>
  <si>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</si>
  <si>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</si>
  <si>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</si>
  <si>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</si>
  <si>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</si>
  <si>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</si>
  <si>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</si>
  <si>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</si>
  <si>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</si>
  <si>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</si>
  <si>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</si>
  <si>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</si>
  <si>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</si>
  <si>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</si>
  <si>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</si>
  <si>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</si>
  <si>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</t>
  </si>
  <si>
    <t>重庆市南岸区教育考试中心一般公共预算财政拨款基本支出预算表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</si>
  <si>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</si>
  <si>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</si>
  <si>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</si>
  <si>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</si>
  <si>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</si>
  <si>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</si>
  <si>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</si>
  <si>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</si>
  <si>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</si>
  <si>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</si>
  <si>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</si>
  <si>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</si>
  <si>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</si>
  <si>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</si>
  <si>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</si>
  <si>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</si>
  <si>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</si>
  <si>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</si>
  <si>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</si>
  <si>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</si>
  <si>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</si>
  <si>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</si>
  <si>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</si>
  <si>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</si>
  <si>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</si>
  <si>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</si>
  <si>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</si>
  <si>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</si>
  <si>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</si>
  <si>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</si>
  <si>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</si>
  <si>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</si>
  <si>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</si>
  <si>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</si>
  <si>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</si>
  <si>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</si>
  <si>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</si>
  <si>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</si>
  <si>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</si>
  <si>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</si>
  <si>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</si>
  <si>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</si>
  <si>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</si>
  <si>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</si>
  <si>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</si>
  <si>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</si>
  <si>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</si>
  <si>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</si>
  <si>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</si>
  <si>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</si>
  <si>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</si>
  <si>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</si>
  <si>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</si>
  <si>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</si>
  <si>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</si>
  <si>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</si>
  <si>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</si>
  <si>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</si>
  <si>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</si>
  <si>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</si>
  <si>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</si>
  <si>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</si>
  <si>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</si>
  <si>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</si>
  <si>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</si>
  <si>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</si>
  <si>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</si>
  <si>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</si>
  <si>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</si>
  <si>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</si>
  <si>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</si>
  <si>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</si>
  <si>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</si>
  <si>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</si>
  <si>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</si>
  <si>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</si>
  <si>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</si>
  <si>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</si>
  <si>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</si>
  <si>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</si>
  <si>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</si>
  <si>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</si>
  <si>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</si>
  <si>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</si>
  <si>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</si>
  <si>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</si>
  <si>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</si>
  <si>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</si>
  <si>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</si>
  <si>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</si>
  <si>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</si>
  <si>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</si>
  <si>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</si>
  <si>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</si>
  <si>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</si>
  <si>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</si>
  <si>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</si>
  <si>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</si>
  <si>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</si>
  <si>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</si>
  <si>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</si>
  <si>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</si>
  <si>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</si>
  <si>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</si>
  <si>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</si>
  <si>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</si>
  <si>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</si>
  <si>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</si>
  <si>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重庆市南岸区教育考试中心一般公共预算“三公”经费支出表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</si>
  <si>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</si>
  <si>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</si>
  <si>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</si>
  <si>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</si>
  <si>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</si>
  <si>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</si>
  <si>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</si>
  <si>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重庆市南岸区教育考试中心政府性基金预算支出表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</si>
  <si>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</si>
  <si>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</si>
  <si>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</si>
  <si>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重庆市南岸区教育考试中心单位收支总表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</si>
  <si>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</si>
  <si>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</si>
  <si>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</si>
  <si>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</si>
  <si>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</si>
  <si>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</si>
  <si>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</si>
  <si>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</si>
  <si>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</si>
  <si>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</si>
  <si>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</si>
  <si>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</si>
  <si>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</si>
  <si>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</si>
  <si>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重庆市南岸区教育考试中心单位收入总表</t>
  </si>
  <si>
    <t>科目</t>
  </si>
  <si>
    <t>非教育收费收入预算</t>
  </si>
  <si>
    <t>教育收费收预算入</t>
  </si>
  <si>
    <t>教育管理事务</t>
  </si>
  <si>
    <t xml:space="preserve">  机关服务</t>
  </si>
  <si>
    <r>
      <rPr>
        <sz val="9"/>
        <color rgb="FF000000"/>
        <rFont val="Dialog.plain"/>
        <charset val="134"/>
      </rPr>
      <t> 教育费附加安排的支出</t>
    </r>
  </si>
  <si>
    <t xml:space="preserve">  其他教育费附加安排的支出</t>
  </si>
  <si>
    <t>行政事业单位养老支出</t>
  </si>
  <si>
    <t xml:space="preserve">  机关事业单位基本养老保险缴费支出</t>
  </si>
  <si>
    <t xml:space="preserve">  机关事业单位职业年金缴费支出</t>
  </si>
  <si>
    <t>其他社会保障和就业支出</t>
  </si>
  <si>
    <t xml:space="preserve">  其他社会保障和就业支出</t>
  </si>
  <si>
    <t>行政事业单位医疗</t>
  </si>
  <si>
    <t xml:space="preserve">  事业单位医疗</t>
  </si>
  <si>
    <t xml:space="preserve">  其他行政事业单位医疗支出</t>
  </si>
  <si>
    <t>其他卫生健康支出</t>
  </si>
  <si>
    <t xml:space="preserve">  其他卫生健康支出</t>
  </si>
  <si>
    <t>住房改革支出</t>
  </si>
  <si>
    <t>附件8</t>
  </si>
  <si>
    <t>重庆市南岸区教育考试中心单位支出总表</t>
  </si>
  <si>
    <t>上缴上级支出</t>
  </si>
  <si>
    <t>事业单位经营支出</t>
  </si>
  <si>
    <t>对下级单位补助支出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</si>
  <si>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教育费附加安排的支出</t>
    </r>
  </si>
  <si>
    <t>附件9</t>
  </si>
  <si>
    <t>重庆市南岸区教育考试中心政府采购预算明细表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</si>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</sst>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176" formatCode="##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;;"/>
  </numFmts>
  <fonts count="5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color indexed="8"/>
      <name val="宋体"/>
      <charset val="0"/>
    </font>
    <font>
      <sz val="12"/>
      <name val="宋体"/>
      <charset val="0"/>
    </font>
    <font>
      <sz val="11"/>
      <color rgb="FF000000"/>
      <name val="Dialog.plai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sz val="10"/>
      <color rgb="FF000000"/>
      <name val="Dialog.plain"/>
      <charset val="134"/>
    </font>
    <font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44" fillId="19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left" vertical="center" wrapText="1"/>
    </xf>
    <xf numFmtId="0" fontId="6" fillId="0" borderId="1" xfId="51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6" fillId="0" borderId="1" xfId="51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1" xfId="51" applyBorder="1"/>
    <xf numFmtId="4" fontId="6" fillId="0" borderId="3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left" vertical="center"/>
    </xf>
    <xf numFmtId="0" fontId="7" fillId="0" borderId="0" xfId="51" applyAlignment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"/>
    </xf>
    <xf numFmtId="0" fontId="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49" fontId="6" fillId="0" borderId="5" xfId="51" applyNumberFormat="1" applyFont="1" applyFill="1" applyBorder="1" applyAlignment="1" applyProtection="1">
      <alignment vertical="center"/>
    </xf>
    <xf numFmtId="177" fontId="6" fillId="0" borderId="5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>
      <alignment horizontal="left" vertical="center" shrinkToFi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Fill="1" applyBorder="1"/>
    <xf numFmtId="0" fontId="6" fillId="0" borderId="9" xfId="51" applyNumberFormat="1" applyFont="1" applyFill="1" applyBorder="1" applyAlignment="1" applyProtection="1">
      <alignment horizontal="center" vertical="center"/>
    </xf>
    <xf numFmtId="0" fontId="7" fillId="0" borderId="1" xfId="51" applyFill="1" applyBorder="1"/>
    <xf numFmtId="0" fontId="13" fillId="0" borderId="3" xfId="0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shrinkToFit="1"/>
    </xf>
    <xf numFmtId="176" fontId="11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shrinkToFit="1"/>
    </xf>
    <xf numFmtId="0" fontId="7" fillId="0" borderId="0" xfId="51" applyFill="1" applyAlignment="1">
      <alignment horizontal="center"/>
    </xf>
    <xf numFmtId="0" fontId="15" fillId="0" borderId="0" xfId="51" applyFont="1" applyFill="1" applyAlignment="1">
      <alignment horizontal="right"/>
    </xf>
    <xf numFmtId="0" fontId="6" fillId="0" borderId="11" xfId="51" applyNumberFormat="1" applyFont="1" applyFill="1" applyBorder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Fill="1" applyAlignment="1">
      <alignment horizontal="right" vertical="center"/>
    </xf>
    <xf numFmtId="0" fontId="16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Continuous" vertical="center" wrapText="1"/>
    </xf>
    <xf numFmtId="0" fontId="6" fillId="0" borderId="13" xfId="51" applyFont="1" applyFill="1" applyBorder="1" applyAlignment="1">
      <alignment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Border="1" applyAlignment="1">
      <alignment horizontal="left" vertical="center"/>
    </xf>
    <xf numFmtId="4" fontId="6" fillId="0" borderId="9" xfId="51" applyNumberFormat="1" applyFont="1" applyBorder="1" applyAlignment="1">
      <alignment vertical="center" wrapText="1"/>
    </xf>
    <xf numFmtId="0" fontId="6" fillId="0" borderId="5" xfId="51" applyFont="1" applyBorder="1" applyAlignment="1">
      <alignment vertical="center"/>
    </xf>
    <xf numFmtId="4" fontId="6" fillId="0" borderId="4" xfId="51" applyNumberFormat="1" applyFont="1" applyBorder="1" applyAlignment="1">
      <alignment vertical="center" wrapText="1"/>
    </xf>
    <xf numFmtId="0" fontId="6" fillId="0" borderId="5" xfId="51" applyFont="1" applyBorder="1" applyAlignment="1">
      <alignment horizontal="left" vertical="center"/>
    </xf>
    <xf numFmtId="0" fontId="6" fillId="0" borderId="5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Border="1" applyAlignment="1">
      <alignment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2" xfId="51" applyNumberFormat="1" applyFont="1" applyFill="1" applyBorder="1" applyAlignment="1">
      <alignment horizontal="right" vertical="center" wrapText="1"/>
    </xf>
    <xf numFmtId="0" fontId="16" fillId="0" borderId="0" xfId="51" applyFont="1" applyFill="1"/>
    <xf numFmtId="0" fontId="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0" fontId="19" fillId="0" borderId="0" xfId="51" applyFont="1" applyFill="1"/>
    <xf numFmtId="0" fontId="1" fillId="0" borderId="0" xfId="51" applyFont="1" applyAlignment="1">
      <alignment vertical="center"/>
    </xf>
    <xf numFmtId="0" fontId="18" fillId="0" borderId="0" xfId="51" applyFont="1" applyFill="1" applyAlignment="1">
      <alignment horizontal="centerContinuous"/>
    </xf>
    <xf numFmtId="0" fontId="16" fillId="0" borderId="0" xfId="51" applyFont="1"/>
    <xf numFmtId="0" fontId="5" fillId="0" borderId="13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5" xfId="51" applyNumberFormat="1" applyFont="1" applyFill="1" applyBorder="1" applyAlignment="1" applyProtection="1"/>
    <xf numFmtId="0" fontId="15" fillId="0" borderId="0" xfId="51" applyFont="1" applyAlignment="1">
      <alignment horizontal="center" vertical="center"/>
    </xf>
    <xf numFmtId="0" fontId="15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" fontId="19" fillId="0" borderId="1" xfId="51" applyNumberFormat="1" applyFont="1" applyFill="1" applyBorder="1" applyAlignment="1" applyProtection="1">
      <alignment horizontal="right" vertical="center" wrapText="1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1" xfId="51" applyNumberFormat="1" applyFont="1" applyFill="1" applyBorder="1" applyAlignment="1" applyProtection="1">
      <alignment vertical="center"/>
    </xf>
    <xf numFmtId="4" fontId="19" fillId="0" borderId="1" xfId="51" applyNumberFormat="1" applyFont="1" applyFill="1" applyBorder="1" applyAlignment="1">
      <alignment horizontal="right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0" fontId="19" fillId="0" borderId="1" xfId="51" applyFont="1" applyBorder="1"/>
    <xf numFmtId="4" fontId="19" fillId="0" borderId="15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0" borderId="0" xfId="51" applyFont="1"/>
    <xf numFmtId="0" fontId="6" fillId="0" borderId="0" xfId="51" applyNumberFormat="1" applyFont="1" applyFill="1" applyAlignment="1" applyProtection="1">
      <alignment horizontal="right"/>
    </xf>
    <xf numFmtId="0" fontId="1" fillId="0" borderId="14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4" fontId="16" fillId="0" borderId="3" xfId="0" applyNumberFormat="1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0" xfId="50" applyFont="1"/>
    <xf numFmtId="0" fontId="7" fillId="0" borderId="0" xfId="50" applyAlignment="1">
      <alignment wrapText="1"/>
    </xf>
    <xf numFmtId="0" fontId="7" fillId="0" borderId="0" xfId="50"/>
    <xf numFmtId="0" fontId="16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centerContinuous"/>
    </xf>
    <xf numFmtId="0" fontId="16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 wrapText="1"/>
    </xf>
    <xf numFmtId="0" fontId="6" fillId="0" borderId="12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12" xfId="50" applyNumberFormat="1" applyFont="1" applyBorder="1" applyAlignment="1">
      <alignment horizontal="left" vertical="center"/>
    </xf>
    <xf numFmtId="4" fontId="6" fillId="0" borderId="12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12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6" xfId="50" applyBorder="1" applyAlignment="1">
      <alignment wrapText="1"/>
    </xf>
    <xf numFmtId="0" fontId="16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9" sqref="E19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2" t="s">
        <v>311</v>
      </c>
      <c r="B1" s="151"/>
      <c r="C1" s="151"/>
      <c r="D1" s="151"/>
      <c r="E1" s="151"/>
      <c r="F1" s="151"/>
      <c r="G1" s="151"/>
    </row>
    <row r="2" s="148" customFormat="1" ht="38.2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v>455.38</v>
      </c>
      <c r="C7" s="162" t="s">
        <v>323</v>
      </c>
      <c r="D7" s="163">
        <v>455.38</v>
      </c>
      <c r="E7" s="163">
        <v>455.38</v>
      </c>
      <c r="F7" s="163"/>
      <c r="G7" s="163"/>
    </row>
    <row r="8" s="148" customFormat="1" customHeight="1" spans="1:7">
      <c r="A8" s="164" t="s">
        <v>324</v>
      </c>
      <c r="B8" s="165">
        <v>455.38</v>
      </c>
      <c r="C8" s="162" t="s">
        <v>325</v>
      </c>
      <c r="D8" s="166">
        <v>421.28</v>
      </c>
      <c r="E8" s="166">
        <v>421.28</v>
      </c>
      <c r="F8" s="167"/>
      <c r="G8" s="167"/>
    </row>
    <row r="9" s="148" customFormat="1" customHeight="1" spans="1:7">
      <c r="A9" s="164" t="s">
        <v>326</v>
      </c>
      <c r="B9" s="168"/>
      <c r="C9" s="162" t="s">
        <v>327</v>
      </c>
      <c r="D9" s="166">
        <v>17.27</v>
      </c>
      <c r="E9" s="166">
        <v>17.27</v>
      </c>
      <c r="F9" s="167"/>
      <c r="G9" s="167"/>
    </row>
    <row r="10" s="148" customFormat="1" customHeight="1" spans="1:7">
      <c r="A10" s="169" t="s">
        <v>328</v>
      </c>
      <c r="B10" s="170"/>
      <c r="C10" s="162" t="s">
        <v>329</v>
      </c>
      <c r="D10" s="166">
        <v>8.37</v>
      </c>
      <c r="E10" s="166">
        <v>8.37</v>
      </c>
      <c r="F10" s="167"/>
      <c r="G10" s="167"/>
    </row>
    <row r="11" s="148" customFormat="1" customHeight="1" spans="1:7">
      <c r="A11" s="171" t="s">
        <v>330</v>
      </c>
      <c r="B11" s="161"/>
      <c r="C11" s="162" t="s">
        <v>331</v>
      </c>
      <c r="D11" s="166">
        <v>8.46</v>
      </c>
      <c r="E11" s="166">
        <v>8.46</v>
      </c>
      <c r="F11" s="167"/>
      <c r="G11" s="167"/>
    </row>
    <row r="12" s="148" customFormat="1" customHeight="1" spans="1:7">
      <c r="A12" s="169" t="s">
        <v>324</v>
      </c>
      <c r="B12" s="165"/>
      <c r="C12" s="172"/>
      <c r="D12" s="167"/>
      <c r="E12" s="167"/>
      <c r="F12" s="167"/>
      <c r="G12" s="167"/>
    </row>
    <row r="13" s="148" customFormat="1" customHeight="1" spans="1:7">
      <c r="A13" s="169" t="s">
        <v>326</v>
      </c>
      <c r="B13" s="168"/>
      <c r="C13" s="172"/>
      <c r="D13" s="167"/>
      <c r="E13" s="167"/>
      <c r="F13" s="167"/>
      <c r="G13" s="167"/>
    </row>
    <row r="14" s="148" customFormat="1" customHeight="1" spans="1:13">
      <c r="A14" s="164" t="s">
        <v>328</v>
      </c>
      <c r="B14" s="170"/>
      <c r="C14" s="172"/>
      <c r="D14" s="167"/>
      <c r="E14" s="167"/>
      <c r="F14" s="167"/>
      <c r="G14" s="167"/>
      <c r="M14" s="181"/>
    </row>
    <row r="15" s="148" customFormat="1" customHeight="1" spans="1:7">
      <c r="A15" s="171"/>
      <c r="B15" s="173"/>
      <c r="C15" s="174"/>
      <c r="D15" s="175"/>
      <c r="E15" s="175"/>
      <c r="F15" s="175"/>
      <c r="G15" s="175"/>
    </row>
    <row r="16" s="148" customFormat="1" customHeight="1" spans="1:7">
      <c r="A16" s="171"/>
      <c r="B16" s="173"/>
      <c r="C16" s="173" t="s">
        <v>332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48" customFormat="1" customHeight="1" spans="1:7">
      <c r="A17" s="171"/>
      <c r="B17" s="173"/>
      <c r="C17" s="173"/>
      <c r="D17" s="177"/>
      <c r="E17" s="177"/>
      <c r="F17" s="177"/>
      <c r="G17" s="178"/>
    </row>
    <row r="18" s="148" customFormat="1" customHeight="1" spans="1:7">
      <c r="A18" s="171" t="s">
        <v>333</v>
      </c>
      <c r="B18" s="179">
        <f>B7+B11</f>
        <v>455.38</v>
      </c>
      <c r="C18" s="179" t="s">
        <v>334</v>
      </c>
      <c r="D18" s="177">
        <f>SUM(D7+D16)</f>
        <v>455.38</v>
      </c>
      <c r="E18" s="177">
        <f>SUM(E7+E16)</f>
        <v>455.38</v>
      </c>
      <c r="F18" s="177">
        <f>SUM(F7+F16)</f>
        <v>0</v>
      </c>
      <c r="G18" s="177">
        <f>SUM(G7+G16)</f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zoomScale="90" zoomScaleNormal="90" workbookViewId="0">
      <selection activeCell="C9" sqref="C9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" customHeight="1" spans="1:5">
      <c r="A2" s="119" t="s">
        <v>336</v>
      </c>
      <c r="B2" s="99"/>
      <c r="C2" s="99"/>
      <c r="D2" s="99"/>
      <c r="E2" s="99"/>
    </row>
    <row r="3" ht="20.1" customHeight="1" spans="1:5">
      <c r="A3" s="110"/>
      <c r="B3" s="99"/>
      <c r="C3" s="99"/>
      <c r="D3" s="99"/>
      <c r="E3" s="99"/>
    </row>
    <row r="4" ht="20.1" customHeight="1" spans="1:5">
      <c r="A4" s="19"/>
      <c r="B4" s="18"/>
      <c r="C4" s="18"/>
      <c r="D4" s="18"/>
      <c r="E4" s="135" t="s">
        <v>313</v>
      </c>
    </row>
    <row r="5" ht="20.1" customHeight="1" spans="1:5">
      <c r="A5" s="39" t="s">
        <v>337</v>
      </c>
      <c r="B5" s="39"/>
      <c r="C5" s="39" t="s">
        <v>338</v>
      </c>
      <c r="D5" s="39"/>
      <c r="E5" s="39"/>
    </row>
    <row r="6" ht="20.1" customHeight="1" spans="1:5">
      <c r="A6" s="74" t="s">
        <v>339</v>
      </c>
      <c r="B6" s="74" t="s">
        <v>340</v>
      </c>
      <c r="C6" s="74" t="s">
        <v>341</v>
      </c>
      <c r="D6" s="74" t="s">
        <v>342</v>
      </c>
      <c r="E6" s="74" t="s">
        <v>343</v>
      </c>
    </row>
    <row r="7" ht="20.1" customHeight="1" spans="1:5">
      <c r="A7" s="136" t="s">
        <v>318</v>
      </c>
      <c r="B7" s="136"/>
      <c r="C7" s="137">
        <f>D7+E7</f>
        <v>455.38</v>
      </c>
      <c r="D7" s="137">
        <v>192.38</v>
      </c>
      <c r="E7" s="137">
        <v>263</v>
      </c>
    </row>
    <row r="8" s="133" customFormat="1" ht="20.1" customHeight="1" spans="1:5">
      <c r="A8" s="138" t="s">
        <v>344</v>
      </c>
      <c r="B8" s="138" t="s">
        <v>325</v>
      </c>
      <c r="C8" s="138">
        <f>D8+E8</f>
        <v>421.28</v>
      </c>
      <c r="D8" s="138">
        <v>158.28</v>
      </c>
      <c r="E8" s="138">
        <v>263</v>
      </c>
    </row>
    <row r="9" ht="20.1" customHeight="1" spans="1:5">
      <c r="A9" s="139" t="s">
        <v>345</v>
      </c>
      <c r="B9" s="140" t="s">
        <v>346</v>
      </c>
      <c r="C9" s="141">
        <f>C10</f>
        <v>386.28</v>
      </c>
      <c r="D9" s="141">
        <v>158.28</v>
      </c>
      <c r="E9" s="141">
        <v>228</v>
      </c>
    </row>
    <row r="10" ht="20.1" customHeight="1" spans="1:5">
      <c r="A10" s="142" t="s">
        <v>347</v>
      </c>
      <c r="B10" s="143" t="s">
        <v>348</v>
      </c>
      <c r="C10" s="144">
        <v>386.28</v>
      </c>
      <c r="D10" s="144">
        <v>158.28</v>
      </c>
      <c r="E10" s="144">
        <v>228</v>
      </c>
    </row>
    <row r="11" ht="20.1" customHeight="1" spans="1:5">
      <c r="A11" s="142" t="s">
        <v>349</v>
      </c>
      <c r="B11" s="145" t="s">
        <v>350</v>
      </c>
      <c r="C11" s="144">
        <v>35</v>
      </c>
      <c r="D11" s="144"/>
      <c r="E11" s="144">
        <v>35</v>
      </c>
    </row>
    <row r="12" ht="20.1" customHeight="1" spans="1:5">
      <c r="A12" s="142" t="s">
        <v>351</v>
      </c>
      <c r="B12" s="143" t="s">
        <v>352</v>
      </c>
      <c r="C12" s="144">
        <v>35</v>
      </c>
      <c r="D12" s="144"/>
      <c r="E12" s="144">
        <v>35</v>
      </c>
    </row>
    <row r="13" ht="20.1" customHeight="1" spans="1:5">
      <c r="A13" s="146" t="s">
        <v>353</v>
      </c>
      <c r="B13" s="147" t="s">
        <v>327</v>
      </c>
      <c r="C13" s="144">
        <v>17.27</v>
      </c>
      <c r="D13" s="144">
        <v>17.27</v>
      </c>
      <c r="E13" s="144"/>
    </row>
    <row r="14" ht="20.1" customHeight="1" spans="1:5">
      <c r="A14" s="142" t="s">
        <v>354</v>
      </c>
      <c r="B14" s="143" t="s">
        <v>355</v>
      </c>
      <c r="C14" s="144">
        <f>C15+C16</f>
        <v>16.92</v>
      </c>
      <c r="D14" s="144">
        <v>16.92</v>
      </c>
      <c r="E14" s="144"/>
    </row>
    <row r="15" ht="20.1" customHeight="1" spans="1:5">
      <c r="A15" s="142" t="s">
        <v>356</v>
      </c>
      <c r="B15" s="143" t="s">
        <v>357</v>
      </c>
      <c r="C15" s="144">
        <v>11.28</v>
      </c>
      <c r="D15" s="144">
        <v>11.28</v>
      </c>
      <c r="E15" s="144"/>
    </row>
    <row r="16" ht="20.1" customHeight="1" spans="1:5">
      <c r="A16" s="142" t="s">
        <v>358</v>
      </c>
      <c r="B16" s="143" t="s">
        <v>359</v>
      </c>
      <c r="C16" s="144">
        <v>5.64</v>
      </c>
      <c r="D16" s="144">
        <v>5.64</v>
      </c>
      <c r="E16" s="144"/>
    </row>
    <row r="17" ht="20.1" customHeight="1" spans="1:5">
      <c r="A17" s="142" t="s">
        <v>360</v>
      </c>
      <c r="B17" s="143" t="s">
        <v>361</v>
      </c>
      <c r="C17" s="144">
        <v>0.35</v>
      </c>
      <c r="D17" s="144">
        <v>0.35</v>
      </c>
      <c r="E17" s="144"/>
    </row>
    <row r="18" ht="20.1" customHeight="1" spans="1:5">
      <c r="A18" s="142" t="s">
        <v>362</v>
      </c>
      <c r="B18" s="143" t="s">
        <v>363</v>
      </c>
      <c r="C18" s="144">
        <v>0.35</v>
      </c>
      <c r="D18" s="144">
        <v>0.35</v>
      </c>
      <c r="E18" s="144"/>
    </row>
    <row r="19" ht="20.1" customHeight="1" spans="1:5">
      <c r="A19" s="146" t="s">
        <v>364</v>
      </c>
      <c r="B19" s="147" t="s">
        <v>329</v>
      </c>
      <c r="C19" s="144">
        <f>C20+C23</f>
        <v>8.37</v>
      </c>
      <c r="D19" s="144">
        <v>8.37</v>
      </c>
      <c r="E19" s="144"/>
    </row>
    <row r="20" ht="20.1" customHeight="1" spans="1:5">
      <c r="A20" s="142" t="s">
        <v>365</v>
      </c>
      <c r="B20" s="143" t="s">
        <v>366</v>
      </c>
      <c r="C20" s="144">
        <v>8.16</v>
      </c>
      <c r="D20" s="144">
        <v>8.16</v>
      </c>
      <c r="E20" s="144"/>
    </row>
    <row r="21" ht="20.1" customHeight="1" spans="1:5">
      <c r="A21" s="142" t="s">
        <v>367</v>
      </c>
      <c r="B21" s="143" t="s">
        <v>368</v>
      </c>
      <c r="C21" s="144">
        <v>7.04</v>
      </c>
      <c r="D21" s="144">
        <v>7.04</v>
      </c>
      <c r="E21" s="144"/>
    </row>
    <row r="22" ht="20.1" customHeight="1" spans="1:5">
      <c r="A22" s="142" t="s">
        <v>369</v>
      </c>
      <c r="B22" s="143" t="s">
        <v>370</v>
      </c>
      <c r="C22" s="144">
        <v>1.12</v>
      </c>
      <c r="D22" s="144">
        <v>1.12</v>
      </c>
      <c r="E22" s="144"/>
    </row>
    <row r="23" ht="20.1" customHeight="1" spans="1:5">
      <c r="A23" s="142" t="s">
        <v>371</v>
      </c>
      <c r="B23" s="143" t="s">
        <v>372</v>
      </c>
      <c r="C23" s="144">
        <v>0.21</v>
      </c>
      <c r="D23" s="144">
        <v>0.21</v>
      </c>
      <c r="E23" s="144"/>
    </row>
    <row r="24" ht="20.1" customHeight="1" spans="1:5">
      <c r="A24" s="142" t="s">
        <v>373</v>
      </c>
      <c r="B24" s="143" t="s">
        <v>374</v>
      </c>
      <c r="C24" s="144">
        <v>0.21</v>
      </c>
      <c r="D24" s="144">
        <v>0.21</v>
      </c>
      <c r="E24" s="144"/>
    </row>
    <row r="25" s="134" customFormat="1" ht="20.1" customHeight="1" spans="1:5">
      <c r="A25" s="146" t="s">
        <v>375</v>
      </c>
      <c r="B25" s="147" t="s">
        <v>331</v>
      </c>
      <c r="C25" s="144">
        <v>8.46</v>
      </c>
      <c r="D25" s="144">
        <v>8.46</v>
      </c>
      <c r="E25" s="144"/>
    </row>
    <row r="26" ht="20.1" customHeight="1" spans="1:5">
      <c r="A26" s="142" t="s">
        <v>376</v>
      </c>
      <c r="B26" s="143" t="s">
        <v>377</v>
      </c>
      <c r="C26" s="144">
        <v>8.46</v>
      </c>
      <c r="D26" s="144">
        <v>8.46</v>
      </c>
      <c r="E26" s="144"/>
    </row>
    <row r="27" ht="20.1" customHeight="1" spans="1:5">
      <c r="A27" s="142" t="s">
        <v>378</v>
      </c>
      <c r="B27" s="143" t="s">
        <v>379</v>
      </c>
      <c r="C27" s="144">
        <v>8.46</v>
      </c>
      <c r="D27" s="144">
        <v>8.46</v>
      </c>
      <c r="E27" s="144"/>
    </row>
    <row r="28" ht="20.1" customHeight="1" spans="1:5">
      <c r="A28" s="108" t="s">
        <v>380</v>
      </c>
      <c r="B28" s="12"/>
      <c r="C28" s="12"/>
      <c r="D28" s="12"/>
      <c r="E28" s="12"/>
    </row>
    <row r="29" customHeight="1" spans="1:5">
      <c r="A29" s="12"/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D32" s="12"/>
      <c r="E32" s="12"/>
    </row>
    <row r="33" customHeight="1" spans="1:5">
      <c r="A33" s="12"/>
      <c r="B33" s="12"/>
      <c r="D33" s="12"/>
      <c r="E33" s="12"/>
    </row>
    <row r="34" s="12" customFormat="1" customHeight="1"/>
    <row r="35" customHeight="1" spans="1:2">
      <c r="A35" s="12"/>
      <c r="B35" s="12"/>
    </row>
    <row r="36" customHeight="1" spans="1:4">
      <c r="A36" s="12"/>
      <c r="B36" s="12"/>
      <c r="D36" s="12"/>
    </row>
    <row r="37" customHeight="1" spans="1:2">
      <c r="A37" s="12"/>
      <c r="B37" s="12"/>
    </row>
    <row r="38" customHeight="1" spans="1:2">
      <c r="A38" s="12"/>
      <c r="B38" s="12"/>
    </row>
    <row r="39" customHeight="1" spans="2:3">
      <c r="B39" s="12"/>
      <c r="C39" s="12"/>
    </row>
    <row r="41" customHeight="1" spans="1:1">
      <c r="A41" s="12"/>
    </row>
    <row r="43" customHeight="1" spans="2:2">
      <c r="B43" s="12"/>
    </row>
    <row r="44" customHeight="1" spans="2:2">
      <c r="B44" s="12"/>
    </row>
  </sheetData>
  <mergeCells count="3">
    <mergeCell ref="A5:B5"/>
    <mergeCell ref="C5:E5"/>
    <mergeCell ref="A7:B7"/>
  </mergeCells>
  <printOptions horizontalCentered="1"/>
  <pageMargins left="0" right="0" top="0.550694444444444" bottom="0.472222222222222" header="0.499999992490753" footer="0.499999992490753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zoomScale="90" zoomScaleNormal="90" workbookViewId="0">
      <selection activeCell="J44" sqref="J44"/>
    </sheetView>
  </sheetViews>
  <sheetFormatPr defaultColWidth="6.875" defaultRowHeight="20.1" customHeight="1"/>
  <cols>
    <col min="1" max="1" width="20.875" style="10" customWidth="1"/>
    <col min="2" max="2" width="38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381</v>
      </c>
      <c r="E1" s="118"/>
    </row>
    <row r="2" ht="44.25" customHeight="1" spans="1:5">
      <c r="A2" s="119" t="s">
        <v>382</v>
      </c>
      <c r="B2" s="120"/>
      <c r="C2" s="120"/>
      <c r="D2" s="120"/>
      <c r="E2" s="120"/>
    </row>
    <row r="3" customHeight="1" spans="1:5">
      <c r="A3" s="120"/>
      <c r="B3" s="120"/>
      <c r="C3" s="120"/>
      <c r="D3" s="120"/>
      <c r="E3" s="120"/>
    </row>
    <row r="4" s="111" customFormat="1" customHeight="1" spans="1:5">
      <c r="A4" s="19"/>
      <c r="B4" s="18"/>
      <c r="C4" s="18"/>
      <c r="D4" s="18"/>
      <c r="E4" s="121" t="s">
        <v>313</v>
      </c>
    </row>
    <row r="5" s="111" customFormat="1" customHeight="1" spans="1:5">
      <c r="A5" s="39" t="s">
        <v>383</v>
      </c>
      <c r="B5" s="39"/>
      <c r="C5" s="39" t="s">
        <v>384</v>
      </c>
      <c r="D5" s="39"/>
      <c r="E5" s="39"/>
    </row>
    <row r="6" s="111" customFormat="1" customHeight="1" spans="1:5">
      <c r="A6" s="39" t="s">
        <v>339</v>
      </c>
      <c r="B6" s="39" t="s">
        <v>340</v>
      </c>
      <c r="C6" s="39" t="s">
        <v>318</v>
      </c>
      <c r="D6" s="39" t="s">
        <v>385</v>
      </c>
      <c r="E6" s="39" t="s">
        <v>386</v>
      </c>
    </row>
    <row r="7" s="111" customFormat="1" customHeight="1" spans="1:10">
      <c r="A7" s="122" t="s">
        <v>387</v>
      </c>
      <c r="B7" s="123" t="s">
        <v>388</v>
      </c>
      <c r="C7" s="124">
        <f>SUM(C8,C21,C50)</f>
        <v>192.38</v>
      </c>
      <c r="D7" s="124">
        <f>SUM(D8,D21,D50)</f>
        <v>141</v>
      </c>
      <c r="E7" s="124">
        <f>SUM(E8,E21,E50)</f>
        <v>51.38</v>
      </c>
      <c r="J7" s="97"/>
    </row>
    <row r="8" s="111" customFormat="1" customHeight="1" spans="1:7">
      <c r="A8" s="125" t="s">
        <v>389</v>
      </c>
      <c r="B8" s="126" t="s">
        <v>390</v>
      </c>
      <c r="C8" s="127">
        <v>141</v>
      </c>
      <c r="D8" s="127">
        <v>141</v>
      </c>
      <c r="E8" s="124"/>
      <c r="G8" s="97"/>
    </row>
    <row r="9" s="111" customFormat="1" customHeight="1" spans="1:11">
      <c r="A9" s="125" t="s">
        <v>391</v>
      </c>
      <c r="B9" s="126" t="s">
        <v>392</v>
      </c>
      <c r="C9" s="128">
        <v>39.53</v>
      </c>
      <c r="D9" s="128">
        <v>39.53</v>
      </c>
      <c r="E9" s="124"/>
      <c r="F9" s="97"/>
      <c r="G9" s="97"/>
      <c r="K9" s="97"/>
    </row>
    <row r="10" s="111" customFormat="1" customHeight="1" spans="1:8">
      <c r="A10" s="125" t="s">
        <v>393</v>
      </c>
      <c r="B10" s="126" t="s">
        <v>394</v>
      </c>
      <c r="C10" s="128">
        <v>1.08</v>
      </c>
      <c r="D10" s="128">
        <v>1.08</v>
      </c>
      <c r="E10" s="124"/>
      <c r="F10" s="97"/>
      <c r="H10" s="97"/>
    </row>
    <row r="11" s="111" customFormat="1" customHeight="1" spans="1:8">
      <c r="A11" s="125" t="s">
        <v>395</v>
      </c>
      <c r="B11" s="126" t="s">
        <v>396</v>
      </c>
      <c r="C11" s="124"/>
      <c r="D11" s="124"/>
      <c r="E11" s="124"/>
      <c r="F11" s="97"/>
      <c r="H11" s="97"/>
    </row>
    <row r="12" s="111" customFormat="1" customHeight="1" spans="1:8">
      <c r="A12" s="125" t="s">
        <v>397</v>
      </c>
      <c r="B12" s="126" t="s">
        <v>398</v>
      </c>
      <c r="C12" s="124">
        <v>29.86</v>
      </c>
      <c r="D12" s="124">
        <v>29.86</v>
      </c>
      <c r="E12" s="124"/>
      <c r="F12" s="97"/>
      <c r="G12" s="97"/>
      <c r="H12" s="97"/>
    </row>
    <row r="13" s="111" customFormat="1" customHeight="1" spans="1:10">
      <c r="A13" s="125" t="s">
        <v>399</v>
      </c>
      <c r="B13" s="126" t="s">
        <v>400</v>
      </c>
      <c r="C13" s="128">
        <v>11.28</v>
      </c>
      <c r="D13" s="128">
        <v>11.28</v>
      </c>
      <c r="E13" s="124"/>
      <c r="F13" s="97"/>
      <c r="J13" s="97"/>
    </row>
    <row r="14" s="111" customFormat="1" customHeight="1" spans="1:11">
      <c r="A14" s="125" t="s">
        <v>401</v>
      </c>
      <c r="B14" s="126" t="s">
        <v>402</v>
      </c>
      <c r="C14" s="128">
        <v>5.64</v>
      </c>
      <c r="D14" s="128">
        <v>5.64</v>
      </c>
      <c r="E14" s="124"/>
      <c r="F14" s="97"/>
      <c r="G14" s="97"/>
      <c r="K14" s="97"/>
    </row>
    <row r="15" s="111" customFormat="1" customHeight="1" spans="1:11">
      <c r="A15" s="125" t="s">
        <v>403</v>
      </c>
      <c r="B15" s="126" t="s">
        <v>404</v>
      </c>
      <c r="C15" s="129">
        <v>7.05</v>
      </c>
      <c r="D15" s="129">
        <v>7.05</v>
      </c>
      <c r="E15" s="124"/>
      <c r="F15" s="97"/>
      <c r="G15" s="97"/>
      <c r="H15" s="97"/>
      <c r="K15" s="97"/>
    </row>
    <row r="16" s="111" customFormat="1" customHeight="1" spans="1:11">
      <c r="A16" s="125" t="s">
        <v>405</v>
      </c>
      <c r="B16" s="126" t="s">
        <v>406</v>
      </c>
      <c r="C16" s="130"/>
      <c r="D16" s="130"/>
      <c r="E16" s="124"/>
      <c r="F16" s="97"/>
      <c r="G16" s="97"/>
      <c r="K16" s="97"/>
    </row>
    <row r="17" s="111" customFormat="1" customHeight="1" spans="1:11">
      <c r="A17" s="125" t="s">
        <v>407</v>
      </c>
      <c r="B17" s="126" t="s">
        <v>408</v>
      </c>
      <c r="C17" s="131">
        <v>1.68</v>
      </c>
      <c r="D17" s="131">
        <v>1.68</v>
      </c>
      <c r="E17" s="124"/>
      <c r="F17" s="97"/>
      <c r="G17" s="97"/>
      <c r="K17" s="97"/>
    </row>
    <row r="18" s="111" customFormat="1" customHeight="1" spans="1:11">
      <c r="A18" s="125" t="s">
        <v>409</v>
      </c>
      <c r="B18" s="126" t="s">
        <v>410</v>
      </c>
      <c r="C18" s="128">
        <v>8.46</v>
      </c>
      <c r="D18" s="128">
        <v>8.46</v>
      </c>
      <c r="E18" s="124"/>
      <c r="F18" s="97"/>
      <c r="G18" s="97"/>
      <c r="K18" s="97"/>
    </row>
    <row r="19" s="111" customFormat="1" customHeight="1" spans="1:11">
      <c r="A19" s="125" t="s">
        <v>411</v>
      </c>
      <c r="B19" s="126" t="s">
        <v>412</v>
      </c>
      <c r="C19" s="128">
        <v>36.43</v>
      </c>
      <c r="D19" s="128">
        <v>36.43</v>
      </c>
      <c r="E19" s="124"/>
      <c r="F19" s="97"/>
      <c r="G19" s="97"/>
      <c r="I19" s="97"/>
      <c r="K19" s="97"/>
    </row>
    <row r="20" s="111" customFormat="1" customHeight="1" spans="1:11">
      <c r="A20" s="125" t="s">
        <v>413</v>
      </c>
      <c r="B20" s="126" t="s">
        <v>414</v>
      </c>
      <c r="C20" s="124">
        <v>36.43</v>
      </c>
      <c r="D20" s="124">
        <v>36.43</v>
      </c>
      <c r="E20" s="124"/>
      <c r="F20" s="97"/>
      <c r="G20" s="97"/>
      <c r="K20" s="97"/>
    </row>
    <row r="21" s="111" customFormat="1" customHeight="1" spans="1:7">
      <c r="A21" s="125" t="s">
        <v>415</v>
      </c>
      <c r="B21" s="126" t="s">
        <v>416</v>
      </c>
      <c r="C21" s="127">
        <v>51.38</v>
      </c>
      <c r="D21" s="127"/>
      <c r="E21" s="124">
        <v>51.38</v>
      </c>
      <c r="F21" s="97"/>
      <c r="G21" s="97"/>
    </row>
    <row r="22" s="111" customFormat="1" customHeight="1" spans="1:14">
      <c r="A22" s="125" t="s">
        <v>417</v>
      </c>
      <c r="B22" s="89" t="s">
        <v>418</v>
      </c>
      <c r="C22" s="124">
        <v>14</v>
      </c>
      <c r="D22" s="124"/>
      <c r="E22" s="124">
        <v>14</v>
      </c>
      <c r="F22" s="97"/>
      <c r="G22" s="97"/>
      <c r="H22" s="97"/>
      <c r="N22" s="97"/>
    </row>
    <row r="23" s="111" customFormat="1" customHeight="1" spans="1:7">
      <c r="A23" s="125" t="s">
        <v>419</v>
      </c>
      <c r="B23" s="132" t="s">
        <v>420</v>
      </c>
      <c r="C23" s="124"/>
      <c r="D23" s="124"/>
      <c r="E23" s="124"/>
      <c r="F23" s="97"/>
      <c r="G23" s="97"/>
    </row>
    <row r="24" s="111" customFormat="1" customHeight="1" spans="1:10">
      <c r="A24" s="125" t="s">
        <v>421</v>
      </c>
      <c r="B24" s="132" t="s">
        <v>422</v>
      </c>
      <c r="C24" s="124"/>
      <c r="D24" s="124"/>
      <c r="E24" s="124"/>
      <c r="F24" s="97"/>
      <c r="H24" s="97"/>
      <c r="J24" s="97"/>
    </row>
    <row r="25" s="111" customFormat="1" customHeight="1" spans="1:8">
      <c r="A25" s="125" t="s">
        <v>423</v>
      </c>
      <c r="B25" s="132" t="s">
        <v>424</v>
      </c>
      <c r="C25" s="124">
        <v>0.1</v>
      </c>
      <c r="D25" s="124"/>
      <c r="E25" s="124">
        <v>0.1</v>
      </c>
      <c r="F25" s="97"/>
      <c r="G25" s="97"/>
      <c r="H25" s="97"/>
    </row>
    <row r="26" s="111" customFormat="1" customHeight="1" spans="1:6">
      <c r="A26" s="125" t="s">
        <v>425</v>
      </c>
      <c r="B26" s="132" t="s">
        <v>426</v>
      </c>
      <c r="C26" s="124">
        <v>0.2</v>
      </c>
      <c r="D26" s="124"/>
      <c r="E26" s="124">
        <v>0.2</v>
      </c>
      <c r="F26" s="97"/>
    </row>
    <row r="27" s="111" customFormat="1" customHeight="1" spans="1:12">
      <c r="A27" s="125" t="s">
        <v>427</v>
      </c>
      <c r="B27" s="132" t="s">
        <v>428</v>
      </c>
      <c r="C27" s="124"/>
      <c r="D27" s="124"/>
      <c r="E27" s="124"/>
      <c r="F27" s="97"/>
      <c r="G27" s="97"/>
      <c r="I27" s="97"/>
      <c r="L27" s="97"/>
    </row>
    <row r="28" s="111" customFormat="1" customHeight="1" spans="1:8">
      <c r="A28" s="125" t="s">
        <v>429</v>
      </c>
      <c r="B28" s="132" t="s">
        <v>430</v>
      </c>
      <c r="C28" s="124">
        <v>3.2</v>
      </c>
      <c r="D28" s="124"/>
      <c r="E28" s="124">
        <v>3.2</v>
      </c>
      <c r="F28" s="97"/>
      <c r="G28" s="97"/>
      <c r="H28" s="97"/>
    </row>
    <row r="29" s="111" customFormat="1" customHeight="1" spans="1:7">
      <c r="A29" s="125" t="s">
        <v>431</v>
      </c>
      <c r="B29" s="132" t="s">
        <v>432</v>
      </c>
      <c r="C29" s="124"/>
      <c r="D29" s="124"/>
      <c r="E29" s="124"/>
      <c r="F29" s="97"/>
      <c r="G29" s="97"/>
    </row>
    <row r="30" s="111" customFormat="1" customHeight="1" spans="1:7">
      <c r="A30" s="125" t="s">
        <v>433</v>
      </c>
      <c r="B30" s="132" t="s">
        <v>434</v>
      </c>
      <c r="C30" s="124">
        <v>1</v>
      </c>
      <c r="D30" s="124"/>
      <c r="E30" s="124">
        <v>1</v>
      </c>
      <c r="F30" s="97"/>
      <c r="G30" s="97"/>
    </row>
    <row r="31" s="111" customFormat="1" customHeight="1" spans="1:7">
      <c r="A31" s="125" t="s">
        <v>435</v>
      </c>
      <c r="B31" s="89" t="s">
        <v>436</v>
      </c>
      <c r="C31" s="124">
        <v>5</v>
      </c>
      <c r="D31" s="124"/>
      <c r="E31" s="124">
        <v>5</v>
      </c>
      <c r="F31" s="97"/>
      <c r="G31" s="97"/>
    </row>
    <row r="32" s="111" customFormat="1" customHeight="1" spans="1:16">
      <c r="A32" s="125" t="s">
        <v>437</v>
      </c>
      <c r="B32" s="89" t="s">
        <v>438</v>
      </c>
      <c r="C32" s="124"/>
      <c r="D32" s="124"/>
      <c r="E32" s="124"/>
      <c r="F32" s="97"/>
      <c r="G32" s="97"/>
      <c r="P32" s="97"/>
    </row>
    <row r="33" s="111" customFormat="1" customHeight="1" spans="1:11">
      <c r="A33" s="125" t="s">
        <v>439</v>
      </c>
      <c r="B33" s="132" t="s">
        <v>440</v>
      </c>
      <c r="C33" s="124"/>
      <c r="D33" s="124"/>
      <c r="E33" s="124"/>
      <c r="F33" s="97"/>
      <c r="G33" s="97"/>
      <c r="H33" s="97"/>
      <c r="K33" s="97"/>
    </row>
    <row r="34" s="111" customFormat="1" customHeight="1" spans="1:9">
      <c r="A34" s="125" t="s">
        <v>441</v>
      </c>
      <c r="B34" s="132" t="s">
        <v>442</v>
      </c>
      <c r="C34" s="124">
        <v>6</v>
      </c>
      <c r="D34" s="124"/>
      <c r="E34" s="124">
        <v>6</v>
      </c>
      <c r="F34" s="97"/>
      <c r="G34" s="97"/>
      <c r="H34" s="97"/>
      <c r="I34" s="97"/>
    </row>
    <row r="35" s="111" customFormat="1" customHeight="1" spans="1:10">
      <c r="A35" s="125" t="s">
        <v>443</v>
      </c>
      <c r="B35" s="132" t="s">
        <v>444</v>
      </c>
      <c r="C35" s="124"/>
      <c r="D35" s="124"/>
      <c r="E35" s="124"/>
      <c r="F35" s="97"/>
      <c r="G35" s="97"/>
      <c r="H35" s="97"/>
      <c r="I35" s="97"/>
      <c r="J35" s="97"/>
    </row>
    <row r="36" s="111" customFormat="1" customHeight="1" spans="1:8">
      <c r="A36" s="125" t="s">
        <v>445</v>
      </c>
      <c r="B36" s="132" t="s">
        <v>446</v>
      </c>
      <c r="C36" s="124">
        <v>0.59</v>
      </c>
      <c r="D36" s="124"/>
      <c r="E36" s="124">
        <v>0.59</v>
      </c>
      <c r="F36" s="97"/>
      <c r="G36" s="97"/>
      <c r="H36" s="97"/>
    </row>
    <row r="37" s="111" customFormat="1" customHeight="1" spans="1:9">
      <c r="A37" s="125" t="s">
        <v>447</v>
      </c>
      <c r="B37" s="132" t="s">
        <v>448</v>
      </c>
      <c r="C37" s="124"/>
      <c r="D37" s="124"/>
      <c r="E37" s="124"/>
      <c r="F37" s="97"/>
      <c r="I37" s="97"/>
    </row>
    <row r="38" s="111" customFormat="1" customHeight="1" spans="1:8">
      <c r="A38" s="125" t="s">
        <v>449</v>
      </c>
      <c r="B38" s="132" t="s">
        <v>450</v>
      </c>
      <c r="C38" s="124"/>
      <c r="D38" s="124"/>
      <c r="E38" s="124"/>
      <c r="F38" s="97"/>
      <c r="G38" s="97"/>
      <c r="H38" s="97"/>
    </row>
    <row r="39" s="111" customFormat="1" customHeight="1" spans="1:6">
      <c r="A39" s="125" t="s">
        <v>451</v>
      </c>
      <c r="B39" s="132" t="s">
        <v>452</v>
      </c>
      <c r="C39" s="124"/>
      <c r="D39" s="124"/>
      <c r="E39" s="124"/>
      <c r="F39" s="97"/>
    </row>
    <row r="40" s="111" customFormat="1" customHeight="1" spans="1:8">
      <c r="A40" s="125" t="s">
        <v>453</v>
      </c>
      <c r="B40" s="132" t="s">
        <v>454</v>
      </c>
      <c r="C40" s="124"/>
      <c r="D40" s="124"/>
      <c r="E40" s="124"/>
      <c r="F40" s="97"/>
      <c r="G40" s="97"/>
      <c r="H40" s="97"/>
    </row>
    <row r="41" s="111" customFormat="1" customHeight="1" spans="1:8">
      <c r="A41" s="125" t="s">
        <v>455</v>
      </c>
      <c r="B41" s="132" t="s">
        <v>456</v>
      </c>
      <c r="C41" s="124"/>
      <c r="D41" s="124"/>
      <c r="E41" s="124"/>
      <c r="F41" s="97"/>
      <c r="G41" s="97"/>
      <c r="H41" s="97"/>
    </row>
    <row r="42" s="111" customFormat="1" customHeight="1" spans="1:19">
      <c r="A42" s="125" t="s">
        <v>457</v>
      </c>
      <c r="B42" s="132" t="s">
        <v>458</v>
      </c>
      <c r="C42" s="124">
        <v>10</v>
      </c>
      <c r="D42" s="124"/>
      <c r="E42" s="124">
        <v>10</v>
      </c>
      <c r="F42" s="97"/>
      <c r="G42" s="97"/>
      <c r="J42" s="97"/>
      <c r="S42" s="97"/>
    </row>
    <row r="43" s="111" customFormat="1" customHeight="1" spans="1:7">
      <c r="A43" s="125" t="s">
        <v>459</v>
      </c>
      <c r="B43" s="132" t="s">
        <v>460</v>
      </c>
      <c r="C43" s="124">
        <v>0.5</v>
      </c>
      <c r="D43" s="124"/>
      <c r="E43" s="124">
        <v>0.5</v>
      </c>
      <c r="F43" s="97"/>
      <c r="G43" s="97"/>
    </row>
    <row r="44" s="111" customFormat="1" customHeight="1" spans="1:9">
      <c r="A44" s="125" t="s">
        <v>461</v>
      </c>
      <c r="B44" s="89" t="s">
        <v>462</v>
      </c>
      <c r="C44" s="124">
        <v>1.41</v>
      </c>
      <c r="D44" s="124"/>
      <c r="E44" s="124">
        <v>1.41</v>
      </c>
      <c r="F44" s="97"/>
      <c r="G44" s="97"/>
      <c r="H44" s="97"/>
      <c r="I44" s="97"/>
    </row>
    <row r="45" s="111" customFormat="1" customHeight="1" spans="1:7">
      <c r="A45" s="125" t="s">
        <v>463</v>
      </c>
      <c r="B45" s="132" t="s">
        <v>464</v>
      </c>
      <c r="C45" s="124">
        <v>1.38</v>
      </c>
      <c r="D45" s="124"/>
      <c r="E45" s="124">
        <v>1.38</v>
      </c>
      <c r="F45" s="97"/>
      <c r="G45" s="97"/>
    </row>
    <row r="46" s="111" customFormat="1" customHeight="1" spans="1:16">
      <c r="A46" s="125" t="s">
        <v>465</v>
      </c>
      <c r="B46" s="132" t="s">
        <v>466</v>
      </c>
      <c r="C46" s="124">
        <v>3</v>
      </c>
      <c r="D46" s="124"/>
      <c r="E46" s="124">
        <v>3</v>
      </c>
      <c r="F46" s="97"/>
      <c r="G46" s="97"/>
      <c r="I46" s="97"/>
      <c r="P46" s="97"/>
    </row>
    <row r="47" s="111" customFormat="1" customHeight="1" spans="1:16">
      <c r="A47" s="125" t="s">
        <v>467</v>
      </c>
      <c r="B47" s="132" t="s">
        <v>468</v>
      </c>
      <c r="C47" s="124"/>
      <c r="D47" s="124"/>
      <c r="E47" s="124"/>
      <c r="F47" s="97"/>
      <c r="G47" s="97"/>
      <c r="H47" s="97"/>
      <c r="P47" s="97"/>
    </row>
    <row r="48" s="111" customFormat="1" customHeight="1" spans="1:10">
      <c r="A48" s="125" t="s">
        <v>469</v>
      </c>
      <c r="B48" s="132" t="s">
        <v>470</v>
      </c>
      <c r="C48" s="124"/>
      <c r="D48" s="124"/>
      <c r="E48" s="124"/>
      <c r="F48" s="97"/>
      <c r="G48" s="97"/>
      <c r="H48" s="97"/>
      <c r="J48" s="97"/>
    </row>
    <row r="49" s="111" customFormat="1" customHeight="1" spans="1:9">
      <c r="A49" s="125" t="s">
        <v>471</v>
      </c>
      <c r="B49" s="132" t="s">
        <v>472</v>
      </c>
      <c r="C49" s="124">
        <v>5</v>
      </c>
      <c r="D49" s="124"/>
      <c r="E49" s="124">
        <v>5</v>
      </c>
      <c r="F49" s="97"/>
      <c r="G49" s="97"/>
      <c r="H49" s="97"/>
      <c r="I49" s="97"/>
    </row>
    <row r="50" s="111" customFormat="1" customHeight="1" spans="1:8">
      <c r="A50" s="125" t="s">
        <v>473</v>
      </c>
      <c r="B50" s="126" t="s">
        <v>474</v>
      </c>
      <c r="C50" s="127"/>
      <c r="D50" s="127"/>
      <c r="E50" s="124"/>
      <c r="F50" s="97"/>
      <c r="H50" s="97"/>
    </row>
    <row r="51" s="111" customFormat="1" customHeight="1" spans="1:7">
      <c r="A51" s="125" t="s">
        <v>475</v>
      </c>
      <c r="B51" s="132" t="s">
        <v>476</v>
      </c>
      <c r="C51" s="124"/>
      <c r="D51" s="124"/>
      <c r="E51" s="124"/>
      <c r="F51" s="97"/>
      <c r="G51" s="97"/>
    </row>
    <row r="52" s="111" customFormat="1" customHeight="1" spans="1:10">
      <c r="A52" s="125" t="s">
        <v>477</v>
      </c>
      <c r="B52" s="132" t="s">
        <v>478</v>
      </c>
      <c r="C52" s="124"/>
      <c r="D52" s="124"/>
      <c r="E52" s="124"/>
      <c r="F52" s="97"/>
      <c r="G52" s="97"/>
      <c r="I52" s="97"/>
      <c r="J52" s="97"/>
    </row>
    <row r="53" s="111" customFormat="1" customHeight="1" spans="1:8">
      <c r="A53" s="125" t="s">
        <v>479</v>
      </c>
      <c r="B53" s="132" t="s">
        <v>412</v>
      </c>
      <c r="C53" s="124"/>
      <c r="D53" s="124"/>
      <c r="E53" s="124"/>
      <c r="F53" s="97"/>
      <c r="G53" s="97"/>
      <c r="H53" s="97"/>
    </row>
    <row r="54" s="111" customFormat="1" customHeight="1" spans="1:7">
      <c r="A54" s="125" t="s">
        <v>480</v>
      </c>
      <c r="B54" s="132" t="s">
        <v>481</v>
      </c>
      <c r="C54" s="124"/>
      <c r="D54" s="124"/>
      <c r="E54" s="124"/>
      <c r="F54" s="97"/>
      <c r="G54" s="97"/>
    </row>
    <row r="55" s="111" customFormat="1" customHeight="1" spans="1:7">
      <c r="A55" s="125" t="s">
        <v>482</v>
      </c>
      <c r="B55" s="132" t="s">
        <v>483</v>
      </c>
      <c r="C55" s="124"/>
      <c r="D55" s="124"/>
      <c r="E55" s="124"/>
      <c r="F55" s="97"/>
      <c r="G55" s="97"/>
    </row>
    <row r="56" s="111" customFormat="1" customHeight="1" spans="1:7">
      <c r="A56" s="125" t="s">
        <v>484</v>
      </c>
      <c r="B56" s="132" t="s">
        <v>485</v>
      </c>
      <c r="C56" s="124"/>
      <c r="D56" s="124"/>
      <c r="E56" s="124"/>
      <c r="F56" s="97"/>
      <c r="G56" s="97"/>
    </row>
    <row r="57" s="111" customFormat="1" customHeight="1" spans="1:6">
      <c r="A57" s="125" t="s">
        <v>486</v>
      </c>
      <c r="B57" s="132" t="s">
        <v>487</v>
      </c>
      <c r="C57" s="124"/>
      <c r="D57" s="124"/>
      <c r="E57" s="124"/>
      <c r="F57" s="97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75" fitToWidth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0" sqref="H10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488</v>
      </c>
      <c r="G1" s="109" t="s">
        <v>489</v>
      </c>
      <c r="L1" s="117"/>
    </row>
    <row r="2" ht="42" customHeight="1" spans="1:12">
      <c r="A2" s="98" t="s">
        <v>490</v>
      </c>
      <c r="B2" s="99"/>
      <c r="C2" s="99"/>
      <c r="D2" s="99"/>
      <c r="E2" s="99"/>
      <c r="F2" s="99"/>
      <c r="G2" s="98" t="s">
        <v>491</v>
      </c>
      <c r="H2" s="99"/>
      <c r="I2" s="99"/>
      <c r="J2" s="99"/>
      <c r="K2" s="99"/>
      <c r="L2" s="99"/>
    </row>
    <row r="3" ht="20.1" customHeight="1" spans="1:12">
      <c r="A3" s="11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20.1" customHeight="1" spans="1:1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0" t="s">
        <v>313</v>
      </c>
    </row>
    <row r="5" ht="28.5" customHeight="1" spans="1:12">
      <c r="A5" s="39" t="s">
        <v>492</v>
      </c>
      <c r="B5" s="39"/>
      <c r="C5" s="39"/>
      <c r="D5" s="39"/>
      <c r="E5" s="39"/>
      <c r="F5" s="103"/>
      <c r="G5" s="39" t="s">
        <v>338</v>
      </c>
      <c r="H5" s="39"/>
      <c r="I5" s="39"/>
      <c r="J5" s="39"/>
      <c r="K5" s="39"/>
      <c r="L5" s="39"/>
    </row>
    <row r="6" ht="28.5" customHeight="1" spans="1:12">
      <c r="A6" s="74" t="s">
        <v>318</v>
      </c>
      <c r="B6" s="112" t="s">
        <v>493</v>
      </c>
      <c r="C6" s="74" t="s">
        <v>494</v>
      </c>
      <c r="D6" s="74"/>
      <c r="E6" s="74"/>
      <c r="F6" s="113" t="s">
        <v>495</v>
      </c>
      <c r="G6" s="39" t="s">
        <v>318</v>
      </c>
      <c r="H6" s="6" t="s">
        <v>493</v>
      </c>
      <c r="I6" s="39" t="s">
        <v>494</v>
      </c>
      <c r="J6" s="39"/>
      <c r="K6" s="39"/>
      <c r="L6" s="39" t="s">
        <v>495</v>
      </c>
    </row>
    <row r="7" ht="28.5" customHeight="1" spans="1:12">
      <c r="A7" s="104"/>
      <c r="B7" s="21"/>
      <c r="C7" s="105" t="s">
        <v>341</v>
      </c>
      <c r="D7" s="114" t="s">
        <v>496</v>
      </c>
      <c r="E7" s="114" t="s">
        <v>497</v>
      </c>
      <c r="F7" s="104"/>
      <c r="G7" s="39"/>
      <c r="H7" s="6"/>
      <c r="I7" s="39" t="s">
        <v>341</v>
      </c>
      <c r="J7" s="6" t="s">
        <v>496</v>
      </c>
      <c r="K7" s="6" t="s">
        <v>497</v>
      </c>
      <c r="L7" s="39"/>
    </row>
    <row r="8" ht="28.5" customHeight="1" spans="1:12">
      <c r="A8" s="115"/>
      <c r="B8" s="115"/>
      <c r="C8" s="115"/>
      <c r="D8" s="115"/>
      <c r="E8" s="115"/>
      <c r="F8" s="116"/>
      <c r="G8" s="51">
        <v>3</v>
      </c>
      <c r="H8" s="49"/>
      <c r="I8" s="47">
        <v>3</v>
      </c>
      <c r="J8" s="50"/>
      <c r="K8" s="51">
        <v>3</v>
      </c>
      <c r="L8" s="49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7" sqref="C1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498</v>
      </c>
      <c r="E1" s="68"/>
    </row>
    <row r="2" ht="42.75" customHeight="1" spans="1:5">
      <c r="A2" s="98" t="s">
        <v>499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39" t="s">
        <v>339</v>
      </c>
      <c r="B5" s="103" t="s">
        <v>340</v>
      </c>
      <c r="C5" s="39" t="s">
        <v>500</v>
      </c>
      <c r="D5" s="39"/>
      <c r="E5" s="39"/>
    </row>
    <row r="6" ht="20.1" customHeight="1" spans="1:5">
      <c r="A6" s="104"/>
      <c r="B6" s="104"/>
      <c r="C6" s="105" t="s">
        <v>318</v>
      </c>
      <c r="D6" s="105" t="s">
        <v>342</v>
      </c>
      <c r="E6" s="105" t="s">
        <v>343</v>
      </c>
    </row>
    <row r="7" ht="20.1" customHeight="1" spans="1:5">
      <c r="A7" s="106"/>
      <c r="B7" s="107"/>
      <c r="C7" s="50"/>
      <c r="D7" s="51"/>
      <c r="E7" s="49"/>
    </row>
    <row r="8" ht="20.25" customHeight="1" spans="1:5">
      <c r="A8" s="108" t="s">
        <v>501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16" sqref="B16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502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8.25" customHeight="1" spans="1:251">
      <c r="A2" s="69" t="s">
        <v>503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ht="12.75" customHeight="1" spans="1:25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19"/>
      <c r="B4" s="72"/>
      <c r="C4" s="73"/>
      <c r="D4" s="20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39" t="s">
        <v>314</v>
      </c>
      <c r="B5" s="39"/>
      <c r="C5" s="39" t="s">
        <v>315</v>
      </c>
      <c r="D5" s="39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6" t="s">
        <v>504</v>
      </c>
      <c r="B7" s="77">
        <v>455.38</v>
      </c>
      <c r="C7" s="78" t="s">
        <v>325</v>
      </c>
      <c r="D7" s="79">
        <v>421.28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80" t="s">
        <v>505</v>
      </c>
      <c r="B8" s="49"/>
      <c r="C8" s="78" t="s">
        <v>327</v>
      </c>
      <c r="D8" s="81">
        <v>17.27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2" t="s">
        <v>506</v>
      </c>
      <c r="B9" s="77"/>
      <c r="C9" s="78" t="s">
        <v>329</v>
      </c>
      <c r="D9" s="81">
        <v>8.37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3" t="s">
        <v>507</v>
      </c>
      <c r="B10" s="84"/>
      <c r="C10" s="78" t="s">
        <v>331</v>
      </c>
      <c r="D10" s="81">
        <v>8.46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3" t="s">
        <v>508</v>
      </c>
      <c r="B11" s="84"/>
      <c r="C11" s="85"/>
      <c r="D11" s="81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3" t="s">
        <v>509</v>
      </c>
      <c r="B12" s="49"/>
      <c r="C12" s="86"/>
      <c r="D12" s="8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3"/>
      <c r="B13" s="87"/>
      <c r="C13" s="86"/>
      <c r="D13" s="8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3"/>
      <c r="B14" s="88"/>
      <c r="C14" s="85"/>
      <c r="D14" s="81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3"/>
      <c r="B15" s="88"/>
      <c r="C15" s="85"/>
      <c r="D15" s="81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3"/>
      <c r="B16" s="88"/>
      <c r="C16" s="85"/>
      <c r="D16" s="81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3"/>
      <c r="B17" s="88"/>
      <c r="C17" s="85"/>
      <c r="D17" s="81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9"/>
      <c r="B18" s="88"/>
      <c r="C18" s="85"/>
      <c r="D18" s="81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9"/>
      <c r="B19" s="88"/>
      <c r="C19" s="86"/>
      <c r="D19" s="81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9"/>
      <c r="B20" s="88"/>
      <c r="C20" s="85"/>
      <c r="D20" s="81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9"/>
      <c r="B21" s="88"/>
      <c r="C21" s="85"/>
      <c r="D21" s="8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0"/>
      <c r="B22" s="88"/>
      <c r="C22" s="85"/>
      <c r="D22" s="81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90"/>
      <c r="B23" s="88"/>
      <c r="C23" s="85"/>
      <c r="D23" s="81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90"/>
      <c r="B24" s="88"/>
      <c r="C24" s="91"/>
      <c r="D24" s="92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251">
      <c r="A25" s="53" t="s">
        <v>510</v>
      </c>
      <c r="B25" s="93">
        <f>SUM(B7:B17)</f>
        <v>455.38</v>
      </c>
      <c r="C25" s="94" t="s">
        <v>511</v>
      </c>
      <c r="D25" s="92">
        <f>SUM(D7:D24)</f>
        <v>455.38</v>
      </c>
      <c r="F25" s="12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</row>
    <row r="26" customHeight="1" spans="1:251">
      <c r="A26" s="83" t="s">
        <v>512</v>
      </c>
      <c r="B26" s="93"/>
      <c r="C26" s="85" t="s">
        <v>513</v>
      </c>
      <c r="D26" s="92"/>
      <c r="E26" s="12"/>
      <c r="F26" s="12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</row>
    <row r="27" customHeight="1" spans="1:251">
      <c r="A27" s="83" t="s">
        <v>514</v>
      </c>
      <c r="B27" s="49"/>
      <c r="C27" s="86"/>
      <c r="D27" s="92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</row>
    <row r="28" customHeight="1" spans="1:5">
      <c r="A28" s="95" t="s">
        <v>515</v>
      </c>
      <c r="B28" s="96">
        <v>455.38</v>
      </c>
      <c r="C28" s="91" t="s">
        <v>516</v>
      </c>
      <c r="D28" s="92">
        <f>D25+D26</f>
        <v>455.38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showGridLines="0" showZeros="0" workbookViewId="0">
      <selection activeCell="E10" sqref="E10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4" width="12.625" style="10" customWidth="1"/>
    <col min="5" max="5" width="12.625" style="32" customWidth="1"/>
    <col min="6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517</v>
      </c>
      <c r="L1" s="63"/>
    </row>
    <row r="2" ht="43.5" customHeight="1" spans="1:12">
      <c r="A2" s="33" t="s">
        <v>518</v>
      </c>
      <c r="B2" s="17"/>
      <c r="C2" s="17"/>
      <c r="D2" s="17"/>
      <c r="E2" s="34"/>
      <c r="F2" s="17"/>
      <c r="G2" s="17"/>
      <c r="H2" s="17"/>
      <c r="I2" s="17"/>
      <c r="J2" s="17"/>
      <c r="K2" s="17"/>
      <c r="L2" s="17"/>
    </row>
    <row r="3" ht="20.1" customHeight="1" spans="1:12">
      <c r="A3" s="35"/>
      <c r="B3" s="35"/>
      <c r="C3" s="35"/>
      <c r="D3" s="35"/>
      <c r="E3" s="36"/>
      <c r="F3" s="35"/>
      <c r="G3" s="35"/>
      <c r="H3" s="35"/>
      <c r="I3" s="35"/>
      <c r="J3" s="35"/>
      <c r="K3" s="35"/>
      <c r="L3" s="35"/>
    </row>
    <row r="4" ht="20.1" customHeight="1" spans="1:12">
      <c r="A4" s="37"/>
      <c r="B4" s="37"/>
      <c r="C4" s="37"/>
      <c r="D4" s="37"/>
      <c r="E4" s="38"/>
      <c r="F4" s="37"/>
      <c r="G4" s="37"/>
      <c r="H4" s="37"/>
      <c r="I4" s="37"/>
      <c r="J4" s="37"/>
      <c r="K4" s="37"/>
      <c r="L4" s="64" t="s">
        <v>313</v>
      </c>
    </row>
    <row r="5" ht="24" customHeight="1" spans="1:12">
      <c r="A5" s="39" t="s">
        <v>519</v>
      </c>
      <c r="B5" s="39"/>
      <c r="C5" s="40" t="s">
        <v>318</v>
      </c>
      <c r="D5" s="6" t="s">
        <v>514</v>
      </c>
      <c r="E5" s="6" t="s">
        <v>504</v>
      </c>
      <c r="F5" s="6" t="s">
        <v>505</v>
      </c>
      <c r="G5" s="6" t="s">
        <v>506</v>
      </c>
      <c r="H5" s="41" t="s">
        <v>507</v>
      </c>
      <c r="I5" s="40"/>
      <c r="J5" s="6" t="s">
        <v>508</v>
      </c>
      <c r="K5" s="6" t="s">
        <v>509</v>
      </c>
      <c r="L5" s="65" t="s">
        <v>512</v>
      </c>
    </row>
    <row r="6" ht="42" customHeight="1" spans="1:12">
      <c r="A6" s="42" t="s">
        <v>339</v>
      </c>
      <c r="B6" s="43" t="s">
        <v>340</v>
      </c>
      <c r="C6" s="21"/>
      <c r="D6" s="21"/>
      <c r="E6" s="21"/>
      <c r="F6" s="21"/>
      <c r="G6" s="21"/>
      <c r="H6" s="6" t="s">
        <v>520</v>
      </c>
      <c r="I6" s="6" t="s">
        <v>521</v>
      </c>
      <c r="J6" s="21"/>
      <c r="K6" s="21"/>
      <c r="L6" s="21"/>
    </row>
    <row r="7" ht="20.1" customHeight="1" spans="1:12">
      <c r="A7" s="44"/>
      <c r="B7" s="45" t="s">
        <v>318</v>
      </c>
      <c r="C7" s="46">
        <f>C8+C13+C19+C25</f>
        <v>455.38</v>
      </c>
      <c r="D7" s="47"/>
      <c r="E7" s="48">
        <f>E8+E13+E19+E25</f>
        <v>455.38</v>
      </c>
      <c r="F7" s="49"/>
      <c r="G7" s="50"/>
      <c r="H7" s="51"/>
      <c r="I7" s="51"/>
      <c r="J7" s="49"/>
      <c r="K7" s="50"/>
      <c r="L7" s="49"/>
    </row>
    <row r="8" ht="21" customHeight="1" spans="1:12">
      <c r="A8" s="7">
        <v>205</v>
      </c>
      <c r="B8" s="52" t="s">
        <v>325</v>
      </c>
      <c r="C8" s="53">
        <v>421.28</v>
      </c>
      <c r="D8" s="54"/>
      <c r="E8" s="55">
        <v>421.28</v>
      </c>
      <c r="F8" s="56"/>
      <c r="G8" s="56"/>
      <c r="H8" s="56"/>
      <c r="I8" s="56"/>
      <c r="J8" s="56"/>
      <c r="K8" s="56"/>
      <c r="L8" s="56"/>
    </row>
    <row r="9" ht="21" customHeight="1" spans="1:12">
      <c r="A9" s="7">
        <v>20501</v>
      </c>
      <c r="B9" s="52" t="s">
        <v>522</v>
      </c>
      <c r="C9" s="53">
        <v>386.28</v>
      </c>
      <c r="D9" s="54"/>
      <c r="E9" s="53">
        <v>386.28</v>
      </c>
      <c r="F9" s="56"/>
      <c r="G9" s="56"/>
      <c r="H9" s="56"/>
      <c r="I9" s="56"/>
      <c r="J9" s="56"/>
      <c r="K9" s="56"/>
      <c r="L9" s="56"/>
    </row>
    <row r="10" ht="18" customHeight="1" spans="1:12">
      <c r="A10" s="7">
        <v>2050103</v>
      </c>
      <c r="B10" s="52" t="s">
        <v>523</v>
      </c>
      <c r="C10" s="53">
        <v>386.28</v>
      </c>
      <c r="D10" s="54"/>
      <c r="E10" s="55">
        <v>386.28</v>
      </c>
      <c r="F10" s="56"/>
      <c r="G10" s="56"/>
      <c r="H10" s="56"/>
      <c r="I10" s="56"/>
      <c r="J10" s="56"/>
      <c r="K10" s="56"/>
      <c r="L10" s="56"/>
    </row>
    <row r="11" ht="18" customHeight="1" spans="1:12">
      <c r="A11" s="7">
        <v>20509</v>
      </c>
      <c r="B11" s="57" t="s">
        <v>524</v>
      </c>
      <c r="C11" s="55">
        <v>35</v>
      </c>
      <c r="D11" s="58"/>
      <c r="E11" s="55">
        <v>35</v>
      </c>
      <c r="F11" s="56"/>
      <c r="G11" s="56"/>
      <c r="H11" s="56"/>
      <c r="I11" s="56"/>
      <c r="J11" s="56"/>
      <c r="K11" s="56"/>
      <c r="L11" s="56"/>
    </row>
    <row r="12" ht="18" customHeight="1" spans="1:12">
      <c r="A12" s="7">
        <v>2050999</v>
      </c>
      <c r="B12" s="59" t="s">
        <v>525</v>
      </c>
      <c r="C12" s="55">
        <v>35</v>
      </c>
      <c r="D12" s="56"/>
      <c r="E12" s="55">
        <v>35</v>
      </c>
      <c r="F12" s="56"/>
      <c r="G12" s="56"/>
      <c r="H12" s="56"/>
      <c r="I12" s="56"/>
      <c r="J12" s="56"/>
      <c r="K12" s="56"/>
      <c r="L12" s="56"/>
    </row>
    <row r="13" ht="21" customHeight="1" spans="1:12">
      <c r="A13" s="7">
        <v>208</v>
      </c>
      <c r="B13" s="52" t="s">
        <v>327</v>
      </c>
      <c r="C13" s="60">
        <f>C14+C17</f>
        <v>17.27</v>
      </c>
      <c r="D13" s="56"/>
      <c r="E13" s="60">
        <f>E14+E17</f>
        <v>17.27</v>
      </c>
      <c r="F13" s="56"/>
      <c r="G13" s="56"/>
      <c r="H13" s="56"/>
      <c r="I13" s="56"/>
      <c r="J13" s="56"/>
      <c r="K13" s="56"/>
      <c r="L13" s="56"/>
    </row>
    <row r="14" ht="25" customHeight="1" spans="1:12">
      <c r="A14" s="7">
        <v>20805</v>
      </c>
      <c r="B14" s="52" t="s">
        <v>526</v>
      </c>
      <c r="C14" s="60">
        <f>C15+C16</f>
        <v>16.92</v>
      </c>
      <c r="D14" s="56"/>
      <c r="E14" s="60">
        <f>E15+E16</f>
        <v>16.92</v>
      </c>
      <c r="F14" s="56"/>
      <c r="G14" s="56"/>
      <c r="H14" s="56"/>
      <c r="I14" s="56"/>
      <c r="J14" s="56"/>
      <c r="K14" s="56"/>
      <c r="L14" s="56"/>
    </row>
    <row r="15" ht="27" customHeight="1" spans="1:12">
      <c r="A15" s="7">
        <v>2080505</v>
      </c>
      <c r="B15" s="52" t="s">
        <v>527</v>
      </c>
      <c r="C15" s="60">
        <v>11.28</v>
      </c>
      <c r="D15" s="27"/>
      <c r="E15" s="60">
        <v>11.28</v>
      </c>
      <c r="F15" s="27"/>
      <c r="G15" s="27"/>
      <c r="H15" s="27"/>
      <c r="I15" s="56"/>
      <c r="J15" s="56"/>
      <c r="K15" s="56"/>
      <c r="L15" s="56"/>
    </row>
    <row r="16" ht="24" customHeight="1" spans="1:12">
      <c r="A16" s="7">
        <v>2080506</v>
      </c>
      <c r="B16" s="52" t="s">
        <v>528</v>
      </c>
      <c r="C16" s="60">
        <v>5.64</v>
      </c>
      <c r="D16" s="27"/>
      <c r="E16" s="60">
        <v>5.64</v>
      </c>
      <c r="F16" s="27"/>
      <c r="G16" s="27"/>
      <c r="H16" s="27"/>
      <c r="I16" s="27"/>
      <c r="J16" s="56"/>
      <c r="K16" s="56"/>
      <c r="L16" s="27"/>
    </row>
    <row r="17" ht="25" customHeight="1" spans="1:12">
      <c r="A17" s="7">
        <v>20899</v>
      </c>
      <c r="B17" s="52" t="s">
        <v>529</v>
      </c>
      <c r="C17" s="60">
        <v>0.35</v>
      </c>
      <c r="D17" s="27"/>
      <c r="E17" s="60">
        <v>0.35</v>
      </c>
      <c r="F17" s="27"/>
      <c r="G17" s="27"/>
      <c r="H17" s="27"/>
      <c r="I17" s="27"/>
      <c r="J17" s="56"/>
      <c r="K17" s="56"/>
      <c r="L17" s="56"/>
    </row>
    <row r="18" ht="21" customHeight="1" spans="1:12">
      <c r="A18" s="7">
        <v>2089901</v>
      </c>
      <c r="B18" s="52" t="s">
        <v>530</v>
      </c>
      <c r="C18" s="60">
        <v>0.35</v>
      </c>
      <c r="D18" s="27"/>
      <c r="E18" s="60">
        <v>0.35</v>
      </c>
      <c r="F18" s="27"/>
      <c r="G18" s="27"/>
      <c r="H18" s="27"/>
      <c r="I18" s="27"/>
      <c r="J18" s="56"/>
      <c r="K18" s="27"/>
      <c r="L18" s="27"/>
    </row>
    <row r="19" ht="24" customHeight="1" spans="1:12">
      <c r="A19" s="7">
        <v>210</v>
      </c>
      <c r="B19" s="52" t="s">
        <v>329</v>
      </c>
      <c r="C19" s="60">
        <f>C20+C23</f>
        <v>8.37</v>
      </c>
      <c r="D19" s="27"/>
      <c r="E19" s="60">
        <f>E20+E23</f>
        <v>8.37</v>
      </c>
      <c r="F19" s="27"/>
      <c r="G19" s="27"/>
      <c r="H19" s="27"/>
      <c r="I19" s="56"/>
      <c r="J19" s="56"/>
      <c r="K19" s="27"/>
      <c r="L19" s="27"/>
    </row>
    <row r="20" ht="24" customHeight="1" spans="1:12">
      <c r="A20" s="7">
        <v>21011</v>
      </c>
      <c r="B20" s="52" t="s">
        <v>531</v>
      </c>
      <c r="C20" s="60">
        <f>C21+C22</f>
        <v>8.16</v>
      </c>
      <c r="D20" s="27"/>
      <c r="E20" s="60">
        <f>E21+E22</f>
        <v>8.16</v>
      </c>
      <c r="F20" s="27"/>
      <c r="G20" s="27"/>
      <c r="H20" s="27"/>
      <c r="I20" s="56"/>
      <c r="J20" s="27"/>
      <c r="K20" s="27"/>
      <c r="L20" s="27"/>
    </row>
    <row r="21" ht="21" customHeight="1" spans="1:12">
      <c r="A21" s="7">
        <v>2101102</v>
      </c>
      <c r="B21" s="52" t="s">
        <v>532</v>
      </c>
      <c r="C21" s="60">
        <v>7.04</v>
      </c>
      <c r="D21" s="27"/>
      <c r="E21" s="60">
        <v>7.04</v>
      </c>
      <c r="F21" s="27"/>
      <c r="G21" s="27"/>
      <c r="H21" s="27"/>
      <c r="I21" s="56"/>
      <c r="J21" s="27"/>
      <c r="K21" s="56"/>
      <c r="L21" s="27"/>
    </row>
    <row r="22" ht="21" customHeight="1" spans="1:12">
      <c r="A22" s="7">
        <v>2101199</v>
      </c>
      <c r="B22" s="52" t="s">
        <v>533</v>
      </c>
      <c r="C22" s="60">
        <v>1.12</v>
      </c>
      <c r="D22" s="27"/>
      <c r="E22" s="60">
        <v>1.12</v>
      </c>
      <c r="F22" s="27"/>
      <c r="G22" s="27"/>
      <c r="H22" s="27"/>
      <c r="I22" s="27"/>
      <c r="J22" s="27"/>
      <c r="K22" s="27"/>
      <c r="L22" s="27"/>
    </row>
    <row r="23" ht="26" customHeight="1" spans="1:12">
      <c r="A23" s="7">
        <v>21099</v>
      </c>
      <c r="B23" s="52" t="s">
        <v>534</v>
      </c>
      <c r="C23" s="60">
        <v>0.21</v>
      </c>
      <c r="D23" s="27"/>
      <c r="E23" s="60">
        <v>0.21</v>
      </c>
      <c r="F23" s="56"/>
      <c r="G23" s="27"/>
      <c r="H23" s="27"/>
      <c r="I23" s="27"/>
      <c r="J23" s="27"/>
      <c r="K23" s="27"/>
      <c r="L23" s="27"/>
    </row>
    <row r="24" ht="22" customHeight="1" spans="1:12">
      <c r="A24" s="7">
        <v>2109901</v>
      </c>
      <c r="B24" s="52" t="s">
        <v>535</v>
      </c>
      <c r="C24" s="60">
        <v>0.21</v>
      </c>
      <c r="D24" s="27"/>
      <c r="E24" s="60">
        <v>0.21</v>
      </c>
      <c r="F24" s="27"/>
      <c r="G24" s="27"/>
      <c r="H24" s="27"/>
      <c r="I24" s="27"/>
      <c r="J24" s="27"/>
      <c r="K24" s="27"/>
      <c r="L24" s="27"/>
    </row>
    <row r="25" ht="20" customHeight="1" spans="1:12">
      <c r="A25" s="7">
        <v>221</v>
      </c>
      <c r="B25" s="52" t="s">
        <v>331</v>
      </c>
      <c r="C25" s="60">
        <v>8.46</v>
      </c>
      <c r="D25" s="56"/>
      <c r="E25" s="60">
        <v>8.46</v>
      </c>
      <c r="F25" s="27"/>
      <c r="G25" s="27"/>
      <c r="H25" s="27"/>
      <c r="I25" s="27"/>
      <c r="J25" s="27"/>
      <c r="K25" s="27"/>
      <c r="L25" s="27"/>
    </row>
    <row r="26" ht="24" customHeight="1" spans="1:12">
      <c r="A26" s="7">
        <v>22102</v>
      </c>
      <c r="B26" s="61" t="s">
        <v>536</v>
      </c>
      <c r="C26" s="60">
        <v>8.46</v>
      </c>
      <c r="D26" s="27"/>
      <c r="E26" s="60">
        <v>8.46</v>
      </c>
      <c r="F26" s="27"/>
      <c r="G26" s="27"/>
      <c r="H26" s="27"/>
      <c r="I26" s="27"/>
      <c r="J26" s="27"/>
      <c r="K26" s="56"/>
      <c r="L26" s="27"/>
    </row>
    <row r="27" ht="26" customHeight="1" spans="1:12">
      <c r="A27" s="7">
        <v>2210201</v>
      </c>
      <c r="B27" s="24" t="s">
        <v>410</v>
      </c>
      <c r="C27" s="60">
        <v>8.46</v>
      </c>
      <c r="D27" s="27"/>
      <c r="E27" s="60">
        <v>8.46</v>
      </c>
      <c r="F27" s="27"/>
      <c r="G27" s="27"/>
      <c r="H27" s="27"/>
      <c r="I27" s="27"/>
      <c r="J27" s="27"/>
      <c r="K27" s="27"/>
      <c r="L27" s="27"/>
    </row>
    <row r="28" ht="21" customHeight="1" spans="1:12">
      <c r="A28" s="12"/>
      <c r="B28" s="12"/>
      <c r="C28" s="12"/>
      <c r="D28" s="12"/>
      <c r="E28" s="62"/>
      <c r="F28" s="12"/>
      <c r="G28" s="12"/>
      <c r="H28" s="12"/>
      <c r="I28" s="12"/>
      <c r="J28" s="12"/>
      <c r="K28" s="12"/>
      <c r="L28" s="12"/>
    </row>
    <row r="29" ht="21" customHeight="1" spans="2:12">
      <c r="B29" s="12"/>
      <c r="C29" s="12"/>
      <c r="D29" s="12"/>
      <c r="E29" s="62"/>
      <c r="F29" s="12"/>
      <c r="G29" s="12"/>
      <c r="H29" s="12"/>
      <c r="I29" s="12"/>
      <c r="J29" s="12"/>
      <c r="K29" s="12"/>
      <c r="L29" s="12"/>
    </row>
    <row r="30" customHeight="1" spans="2:12">
      <c r="B30" s="12"/>
      <c r="C30" s="12"/>
      <c r="D30" s="12"/>
      <c r="E30" s="62"/>
      <c r="F30" s="12"/>
      <c r="G30" s="12"/>
      <c r="H30" s="12"/>
      <c r="I30" s="12"/>
      <c r="J30" s="12"/>
      <c r="K30" s="12"/>
      <c r="L30" s="12"/>
    </row>
    <row r="31" customHeight="1" spans="1:12">
      <c r="A31" s="12"/>
      <c r="B31" s="12"/>
      <c r="C31" s="12"/>
      <c r="D31" s="12"/>
      <c r="E31" s="62"/>
      <c r="F31" s="12"/>
      <c r="G31" s="12"/>
      <c r="H31" s="12"/>
      <c r="I31" s="12"/>
      <c r="J31" s="12"/>
      <c r="K31" s="12"/>
      <c r="L31" s="12"/>
    </row>
    <row r="32" customHeight="1" spans="2:12">
      <c r="B32" s="12"/>
      <c r="C32" s="12"/>
      <c r="D32" s="12"/>
      <c r="F32" s="12"/>
      <c r="G32" s="12"/>
      <c r="H32" s="12"/>
      <c r="I32" s="12"/>
      <c r="J32" s="12"/>
      <c r="K32" s="12"/>
      <c r="L32" s="12"/>
    </row>
    <row r="33" customHeight="1" spans="2:12">
      <c r="B33" s="12"/>
      <c r="C33" s="12"/>
      <c r="I33" s="12"/>
      <c r="J33" s="12"/>
      <c r="K33" s="12"/>
      <c r="L33" s="12"/>
    </row>
    <row r="34" customHeight="1" spans="2:11">
      <c r="B34" s="12"/>
      <c r="J34" s="12"/>
      <c r="K34" s="12"/>
    </row>
    <row r="35" customHeight="1" spans="2:12">
      <c r="B35" s="12"/>
      <c r="J35" s="12"/>
      <c r="K35" s="12"/>
      <c r="L35" s="12"/>
    </row>
    <row r="36" customHeight="1" spans="2:10">
      <c r="B36" s="12"/>
      <c r="E36" s="62"/>
      <c r="J36" s="12"/>
    </row>
    <row r="37" customHeight="1" spans="2:10">
      <c r="B37" s="12"/>
      <c r="I37" s="12"/>
      <c r="J37" s="12"/>
    </row>
    <row r="38" customHeight="1" spans="2:9">
      <c r="B38" s="12"/>
      <c r="I38" s="12"/>
    </row>
    <row r="39" customHeight="1" spans="2:11">
      <c r="B39" s="12"/>
      <c r="I39" s="12"/>
      <c r="K39" s="12"/>
    </row>
    <row r="40" customHeight="1" spans="2:2">
      <c r="B40" s="12"/>
    </row>
    <row r="41" customHeight="1" spans="2:6">
      <c r="B41" s="12"/>
      <c r="C41" s="12"/>
      <c r="F41" s="12"/>
    </row>
    <row r="42" customHeight="1" spans="2:2">
      <c r="B42" s="12"/>
    </row>
    <row r="43" customHeight="1" spans="2:4">
      <c r="B43" s="12"/>
      <c r="C43" s="12"/>
      <c r="D43" s="12"/>
    </row>
    <row r="44" customHeight="1" spans="2:11">
      <c r="B44" s="12"/>
      <c r="K44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537</v>
      </c>
      <c r="B1" s="12"/>
    </row>
    <row r="2" ht="44.25" customHeight="1" spans="1:8">
      <c r="A2" s="13" t="s">
        <v>538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539</v>
      </c>
      <c r="G5" s="6" t="s">
        <v>540</v>
      </c>
      <c r="H5" s="6" t="s">
        <v>541</v>
      </c>
    </row>
    <row r="6" ht="29.25" customHeight="1" spans="1:8">
      <c r="A6" s="6"/>
      <c r="B6" s="6" t="s">
        <v>318</v>
      </c>
      <c r="C6" s="22">
        <v>455.38</v>
      </c>
      <c r="D6" s="23">
        <v>192.38</v>
      </c>
      <c r="E6" s="23">
        <v>263</v>
      </c>
      <c r="F6" s="6"/>
      <c r="G6" s="6"/>
      <c r="H6" s="6"/>
    </row>
    <row r="7" ht="20.1" customHeight="1" spans="1:8">
      <c r="A7" s="7">
        <v>205</v>
      </c>
      <c r="B7" s="24" t="s">
        <v>325</v>
      </c>
      <c r="C7" s="25">
        <f t="shared" ref="C7:C9" si="0">D7+E7</f>
        <v>421.28</v>
      </c>
      <c r="D7" s="26">
        <v>158.28</v>
      </c>
      <c r="E7" s="26">
        <v>263</v>
      </c>
      <c r="F7" s="27"/>
      <c r="G7" s="27"/>
      <c r="H7" s="27"/>
    </row>
    <row r="8" ht="20.1" customHeight="1" spans="1:8">
      <c r="A8" s="7">
        <v>20501</v>
      </c>
      <c r="B8" s="24" t="s">
        <v>522</v>
      </c>
      <c r="C8" s="28">
        <v>386.28</v>
      </c>
      <c r="D8" s="28">
        <v>158.28</v>
      </c>
      <c r="E8" s="25">
        <v>228</v>
      </c>
      <c r="F8" s="27"/>
      <c r="G8" s="27"/>
      <c r="H8" s="27"/>
    </row>
    <row r="9" ht="20.1" customHeight="1" spans="1:8">
      <c r="A9" s="7">
        <v>2050103</v>
      </c>
      <c r="B9" s="24" t="s">
        <v>523</v>
      </c>
      <c r="C9" s="25">
        <f t="shared" si="0"/>
        <v>386.28</v>
      </c>
      <c r="D9" s="29">
        <v>158.28</v>
      </c>
      <c r="E9" s="25">
        <v>228</v>
      </c>
      <c r="F9" s="27"/>
      <c r="G9" s="27"/>
      <c r="H9" s="27"/>
    </row>
    <row r="10" ht="20.1" customHeight="1" spans="1:8">
      <c r="A10" s="7">
        <v>20509</v>
      </c>
      <c r="B10" s="30" t="s">
        <v>542</v>
      </c>
      <c r="C10" s="25">
        <v>35</v>
      </c>
      <c r="D10" s="29"/>
      <c r="E10" s="25">
        <v>35</v>
      </c>
      <c r="F10" s="27"/>
      <c r="G10" s="27"/>
      <c r="H10" s="27"/>
    </row>
    <row r="11" ht="20.1" customHeight="1" spans="1:8">
      <c r="A11" s="7">
        <v>2050999</v>
      </c>
      <c r="B11" s="24" t="s">
        <v>525</v>
      </c>
      <c r="C11" s="25">
        <v>35</v>
      </c>
      <c r="D11" s="29"/>
      <c r="E11" s="25">
        <v>35</v>
      </c>
      <c r="F11" s="27"/>
      <c r="G11" s="27"/>
      <c r="H11" s="27"/>
    </row>
    <row r="12" ht="20.1" customHeight="1" spans="1:8">
      <c r="A12" s="7">
        <v>208</v>
      </c>
      <c r="B12" s="24" t="s">
        <v>327</v>
      </c>
      <c r="C12" s="29">
        <f>C13+C16</f>
        <v>17.27</v>
      </c>
      <c r="D12" s="29">
        <f>D13+D16</f>
        <v>17.27</v>
      </c>
      <c r="E12" s="25"/>
      <c r="F12" s="27"/>
      <c r="G12" s="27"/>
      <c r="H12" s="27"/>
    </row>
    <row r="13" ht="20.1" customHeight="1" spans="1:8">
      <c r="A13" s="7">
        <v>20805</v>
      </c>
      <c r="B13" s="24" t="s">
        <v>526</v>
      </c>
      <c r="C13" s="29">
        <f>C14+C15</f>
        <v>16.92</v>
      </c>
      <c r="D13" s="29">
        <f>D14+D15</f>
        <v>16.92</v>
      </c>
      <c r="E13" s="25"/>
      <c r="F13" s="27"/>
      <c r="G13" s="27"/>
      <c r="H13" s="27"/>
    </row>
    <row r="14" ht="20.1" customHeight="1" spans="1:8">
      <c r="A14" s="7">
        <v>2080505</v>
      </c>
      <c r="B14" s="24" t="s">
        <v>527</v>
      </c>
      <c r="C14" s="29">
        <v>11.28</v>
      </c>
      <c r="D14" s="29">
        <v>11.28</v>
      </c>
      <c r="E14" s="25"/>
      <c r="F14" s="27"/>
      <c r="G14" s="27"/>
      <c r="H14" s="27"/>
    </row>
    <row r="15" ht="20.1" customHeight="1" spans="1:8">
      <c r="A15" s="7">
        <v>2080506</v>
      </c>
      <c r="B15" s="24" t="s">
        <v>528</v>
      </c>
      <c r="C15" s="29">
        <v>5.64</v>
      </c>
      <c r="D15" s="29">
        <v>5.64</v>
      </c>
      <c r="E15" s="25"/>
      <c r="F15" s="27"/>
      <c r="G15" s="27"/>
      <c r="H15" s="27"/>
    </row>
    <row r="16" ht="20.1" customHeight="1" spans="1:8">
      <c r="A16" s="7">
        <v>20899</v>
      </c>
      <c r="B16" s="24" t="s">
        <v>529</v>
      </c>
      <c r="C16" s="29">
        <v>0.35</v>
      </c>
      <c r="D16" s="29">
        <v>0.35</v>
      </c>
      <c r="E16" s="25"/>
      <c r="F16" s="27"/>
      <c r="G16" s="27"/>
      <c r="H16" s="27"/>
    </row>
    <row r="17" ht="20.1" customHeight="1" spans="1:8">
      <c r="A17" s="7">
        <v>2089999</v>
      </c>
      <c r="B17" s="24" t="s">
        <v>530</v>
      </c>
      <c r="C17" s="29">
        <v>0.35</v>
      </c>
      <c r="D17" s="29">
        <v>0.35</v>
      </c>
      <c r="E17" s="25"/>
      <c r="F17" s="27"/>
      <c r="G17" s="27"/>
      <c r="H17" s="27"/>
    </row>
    <row r="18" ht="20.1" customHeight="1" spans="1:8">
      <c r="A18" s="7">
        <v>210</v>
      </c>
      <c r="B18" s="24" t="s">
        <v>329</v>
      </c>
      <c r="C18" s="29">
        <f>C19+C22</f>
        <v>8.37</v>
      </c>
      <c r="D18" s="29">
        <f>D19+D22</f>
        <v>8.37</v>
      </c>
      <c r="E18" s="25"/>
      <c r="F18" s="27"/>
      <c r="G18" s="27"/>
      <c r="H18" s="27"/>
    </row>
    <row r="19" ht="20.1" customHeight="1" spans="1:8">
      <c r="A19" s="7">
        <v>21011</v>
      </c>
      <c r="B19" s="24" t="s">
        <v>531</v>
      </c>
      <c r="C19" s="29">
        <f>C20+C21</f>
        <v>8.16</v>
      </c>
      <c r="D19" s="29">
        <f>D20+D21</f>
        <v>8.16</v>
      </c>
      <c r="E19" s="25"/>
      <c r="F19" s="27"/>
      <c r="G19" s="27"/>
      <c r="H19" s="27"/>
    </row>
    <row r="20" ht="20.1" customHeight="1" spans="1:8">
      <c r="A20" s="7">
        <v>2101102</v>
      </c>
      <c r="B20" s="24" t="s">
        <v>532</v>
      </c>
      <c r="C20" s="29">
        <v>7.04</v>
      </c>
      <c r="D20" s="29">
        <v>7.04</v>
      </c>
      <c r="E20" s="25"/>
      <c r="F20" s="27"/>
      <c r="G20" s="27"/>
      <c r="H20" s="27"/>
    </row>
    <row r="21" ht="20.1" customHeight="1" spans="1:8">
      <c r="A21" s="7">
        <v>2101199</v>
      </c>
      <c r="B21" s="24" t="s">
        <v>533</v>
      </c>
      <c r="C21" s="29">
        <v>1.12</v>
      </c>
      <c r="D21" s="29">
        <v>1.12</v>
      </c>
      <c r="E21" s="25"/>
      <c r="F21" s="27"/>
      <c r="G21" s="27"/>
      <c r="H21" s="27"/>
    </row>
    <row r="22" ht="20.1" customHeight="1" spans="1:8">
      <c r="A22" s="7">
        <v>21099</v>
      </c>
      <c r="B22" s="24" t="s">
        <v>534</v>
      </c>
      <c r="C22" s="29">
        <v>0.21</v>
      </c>
      <c r="D22" s="29">
        <v>0.21</v>
      </c>
      <c r="E22" s="25"/>
      <c r="F22" s="27"/>
      <c r="G22" s="27"/>
      <c r="H22" s="27"/>
    </row>
    <row r="23" ht="20.1" customHeight="1" spans="1:8">
      <c r="A23" s="7">
        <v>2109999</v>
      </c>
      <c r="B23" s="24" t="s">
        <v>535</v>
      </c>
      <c r="C23" s="29">
        <v>0.21</v>
      </c>
      <c r="D23" s="29">
        <v>0.21</v>
      </c>
      <c r="E23" s="25"/>
      <c r="F23" s="27"/>
      <c r="G23" s="27"/>
      <c r="H23" s="27"/>
    </row>
    <row r="24" ht="20.1" customHeight="1" spans="1:8">
      <c r="A24" s="7">
        <v>221</v>
      </c>
      <c r="B24" s="24" t="s">
        <v>331</v>
      </c>
      <c r="C24" s="29">
        <v>8.46</v>
      </c>
      <c r="D24" s="29">
        <v>8.46</v>
      </c>
      <c r="E24" s="25"/>
      <c r="F24" s="27"/>
      <c r="G24" s="27"/>
      <c r="H24" s="27"/>
    </row>
    <row r="25" ht="20.1" customHeight="1" spans="1:8">
      <c r="A25" s="7">
        <v>22102</v>
      </c>
      <c r="B25" s="24" t="s">
        <v>536</v>
      </c>
      <c r="C25" s="29">
        <v>8.46</v>
      </c>
      <c r="D25" s="29">
        <v>8.46</v>
      </c>
      <c r="E25" s="31"/>
      <c r="F25" s="27"/>
      <c r="G25" s="27"/>
      <c r="H25" s="27"/>
    </row>
    <row r="26" ht="20.1" customHeight="1" spans="1:8">
      <c r="A26" s="7">
        <v>2210201</v>
      </c>
      <c r="B26" s="24" t="s">
        <v>410</v>
      </c>
      <c r="C26" s="29">
        <v>8.46</v>
      </c>
      <c r="D26" s="29">
        <v>8.46</v>
      </c>
      <c r="E26" s="31"/>
      <c r="F26" s="27"/>
      <c r="G26" s="27"/>
      <c r="H26" s="27"/>
    </row>
    <row r="27" ht="18.75" customHeight="1" spans="1:8">
      <c r="A27" s="12"/>
      <c r="B27" s="12"/>
      <c r="C27" s="12"/>
      <c r="D27" s="12"/>
      <c r="E27" s="12"/>
      <c r="F27" s="12"/>
      <c r="G27" s="12"/>
      <c r="H27" s="12"/>
    </row>
    <row r="28" ht="18.75" customHeight="1" spans="1:8">
      <c r="A28" s="12"/>
      <c r="B28" s="12"/>
      <c r="C28" s="12"/>
      <c r="D28" s="12"/>
      <c r="E28" s="12"/>
      <c r="F28" s="12"/>
      <c r="G28" s="12"/>
      <c r="H28" s="12"/>
    </row>
    <row r="29" customHeight="1" spans="1:8">
      <c r="A29" s="12"/>
      <c r="B29" s="12"/>
      <c r="D29" s="12"/>
      <c r="E29" s="12"/>
      <c r="F29" s="12"/>
      <c r="G29" s="12"/>
      <c r="H29" s="12"/>
    </row>
    <row r="30" customHeight="1" spans="1:9">
      <c r="A30" s="12"/>
      <c r="B30" s="12"/>
      <c r="D30" s="12"/>
      <c r="E30" s="12"/>
      <c r="F30" s="12"/>
      <c r="G30" s="12"/>
      <c r="H30" s="12"/>
      <c r="I30" s="12"/>
    </row>
    <row r="31" customHeight="1" spans="1:8">
      <c r="A31" s="12"/>
      <c r="B31" s="12"/>
      <c r="D31" s="12"/>
      <c r="E31" s="12"/>
      <c r="F31" s="12"/>
      <c r="G31" s="12"/>
      <c r="H31" s="12"/>
    </row>
    <row r="32" customHeight="1" spans="1:7">
      <c r="A32" s="12"/>
      <c r="B32" s="12"/>
      <c r="D32" s="12"/>
      <c r="E32" s="12"/>
      <c r="F32" s="12"/>
      <c r="G32" s="12"/>
    </row>
    <row r="33" customHeight="1" spans="1:9">
      <c r="A33" s="12"/>
      <c r="B33" s="12"/>
      <c r="C33" s="12"/>
      <c r="D33" s="12"/>
      <c r="E33" s="12"/>
      <c r="F33" s="12"/>
      <c r="G33" s="12"/>
      <c r="I33" s="12"/>
    </row>
    <row r="34" customHeight="1" spans="2:8">
      <c r="B34" s="12"/>
      <c r="F34" s="12"/>
      <c r="G34" s="12"/>
      <c r="H34" s="12"/>
    </row>
    <row r="35" customHeight="1" spans="1:7">
      <c r="A35" s="12"/>
      <c r="B35" s="12"/>
      <c r="F35" s="12"/>
      <c r="G35" s="12"/>
    </row>
    <row r="36" customHeight="1" spans="2:6">
      <c r="B36" s="12"/>
      <c r="F36" s="12"/>
    </row>
    <row r="37" customHeight="1" spans="1:8">
      <c r="A37" s="12"/>
      <c r="B37" s="12"/>
      <c r="H37" s="12"/>
    </row>
    <row r="38" customHeight="1" spans="1:5">
      <c r="A38" s="12"/>
      <c r="B38" s="12"/>
      <c r="E38" s="12"/>
    </row>
    <row r="39" customHeight="1" spans="3:6">
      <c r="C39" s="12"/>
      <c r="F39" s="12"/>
    </row>
    <row r="40" customHeight="1" spans="2:2">
      <c r="B40" s="12"/>
    </row>
    <row r="41" customHeight="1" spans="2:2">
      <c r="B41" s="12"/>
    </row>
    <row r="42" customHeight="1" spans="7:7">
      <c r="G42" s="12"/>
    </row>
    <row r="43" customHeight="1" spans="2:2">
      <c r="B43" s="12"/>
    </row>
    <row r="44" customHeight="1" spans="3:7">
      <c r="C44" s="12"/>
      <c r="G44" s="1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4" sqref="D4:D5"/>
    </sheetView>
  </sheetViews>
  <sheetFormatPr defaultColWidth="9" defaultRowHeight="14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543</v>
      </c>
      <c r="B1" s="3"/>
      <c r="C1" s="3"/>
      <c r="D1" s="3"/>
      <c r="E1" s="3"/>
      <c r="F1" s="3"/>
    </row>
    <row r="2" ht="40.5" customHeight="1" spans="1:11">
      <c r="A2" s="4" t="s">
        <v>544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514</v>
      </c>
      <c r="D4" s="6" t="s">
        <v>504</v>
      </c>
      <c r="E4" s="6" t="s">
        <v>505</v>
      </c>
      <c r="F4" s="6" t="s">
        <v>506</v>
      </c>
      <c r="G4" s="6" t="s">
        <v>507</v>
      </c>
      <c r="H4" s="6"/>
      <c r="I4" s="6" t="s">
        <v>508</v>
      </c>
      <c r="J4" s="6" t="s">
        <v>509</v>
      </c>
      <c r="K4" s="6" t="s">
        <v>512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520</v>
      </c>
      <c r="H5" s="6" t="s">
        <v>545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546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548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2015-06-05T18:19:00Z</dcterms:created>
  <dcterms:modified xsi:type="dcterms:W3CDTF">2022-06-24T04:53:36Z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2052-11.1.0.11691</vt:lpwstr>
  </property>
</Properties>
</file>